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/>
  <mc:AlternateContent xmlns:mc="http://schemas.openxmlformats.org/markup-compatibility/2006">
    <mc:Choice Requires="x15">
      <x15ac:absPath xmlns:x15ac="http://schemas.microsoft.com/office/spreadsheetml/2010/11/ac" url="/Users/s.haasnoot/Downloads/"/>
    </mc:Choice>
  </mc:AlternateContent>
  <xr:revisionPtr revIDLastSave="0" documentId="13_ncr:1_{600ABBA9-AF03-5448-8846-873874BC1C60}" xr6:coauthVersionLast="47" xr6:coauthVersionMax="47" xr10:uidLastSave="{00000000-0000-0000-0000-000000000000}"/>
  <bookViews>
    <workbookView xWindow="0" yWindow="500" windowWidth="22800" windowHeight="14680" xr2:uid="{00000000-000D-0000-FFFF-FFFF00000000}"/>
  </bookViews>
  <sheets>
    <sheet name="tabell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47" i="1" l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B25" i="1"/>
  <c r="B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G24" i="1"/>
  <c r="C24" i="1"/>
  <c r="D24" i="1"/>
  <c r="E24" i="1"/>
  <c r="F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B24" i="1"/>
  <c r="C44" i="1" l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B44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B22" i="1"/>
</calcChain>
</file>

<file path=xl/sharedStrings.xml><?xml version="1.0" encoding="utf-8"?>
<sst xmlns="http://schemas.openxmlformats.org/spreadsheetml/2006/main" count="117" uniqueCount="28">
  <si>
    <t>Starters</t>
  </si>
  <si>
    <t>JaarKwartaal</t>
  </si>
  <si>
    <t>Leeftijd_Klasse</t>
  </si>
  <si>
    <t>0 tm 19 jaar</t>
  </si>
  <si>
    <t>20 tm 24 jaar</t>
  </si>
  <si>
    <t>25 tm 29 jaar</t>
  </si>
  <si>
    <t>30 tm 34 jaar</t>
  </si>
  <si>
    <t>35 tm 39 jaar</t>
  </si>
  <si>
    <t>40 tm 44 jaar</t>
  </si>
  <si>
    <t>45 tm 49 jaar</t>
  </si>
  <si>
    <t>50 tm 54 jaar</t>
  </si>
  <si>
    <t>55 tm 59 jaar</t>
  </si>
  <si>
    <t>60 tm 64 jaar</t>
  </si>
  <si>
    <t>65 tm 69 jaar</t>
  </si>
  <si>
    <t>70 jaar en ouder</t>
  </si>
  <si>
    <t>onbekend</t>
  </si>
  <si>
    <t>Q1</t>
  </si>
  <si>
    <t>Q2</t>
  </si>
  <si>
    <t>Q3</t>
  </si>
  <si>
    <t>Q4</t>
  </si>
  <si>
    <t>totaal</t>
  </si>
  <si>
    <t>selectie:</t>
  </si>
  <si>
    <t>economisch actieve bedrijven (m.n. geen holdings en pensioen bv's)</t>
  </si>
  <si>
    <t>regio Nederland</t>
  </si>
  <si>
    <t>stand op de eerste dag van het kwartaal</t>
  </si>
  <si>
    <t>(leeftijd op de dag van het starten van de onderneming)</t>
  </si>
  <si>
    <t>20 t/m 39 jaar</t>
  </si>
  <si>
    <t>aandeel op 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</si>
</sst>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 * #,##0.00_ ;_ * \-#,##0.00_ ;_ * &quot;-&quot;??_ ;_ @_ "/>
    <numFmt numFmtId="165" formatCode="_ * #,##0_ ;_ * \-#,##0_ ;_ * &quot;-&quot;??_ ;_ @_ "/>
  </numFmts>
  <fonts count="4" x14ac:knownFonts="1"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165" fontId="1" fillId="0" borderId="0" xfId="1" applyNumberFormat="1" applyFont="1"/>
    <xf numFmtId="165" fontId="1" fillId="0" borderId="0" xfId="0" applyNumberFormat="1" applyFont="1"/>
    <xf numFmtId="0" fontId="3" fillId="0" borderId="0" xfId="0" applyFont="1"/>
    <xf numFmtId="0" fontId="3" fillId="2" borderId="0" xfId="0" applyFont="1" applyFill="1"/>
    <xf numFmtId="165" fontId="3" fillId="0" borderId="0" xfId="0" applyNumberFormat="1" applyFont="1"/>
    <xf numFmtId="9" fontId="1" fillId="0" borderId="0" xfId="2" applyFont="1"/>
  </cellXfs>
  <cellStyles count="3">
    <cellStyle name="Komma" xfId="1" builtinId="3"/>
    <cellStyle name="Procent" xfId="2" builtinId="5"/>
    <cellStyle name="Standaard" xfId="0" builtinId="0"/>
  </cellStyles>
  <dxfs count="14">
    <dxf>
      <fill>
        <patternFill>
          <bgColor theme="4"/>
        </patternFill>
      </fill>
      <border>
        <vertical style="thin">
          <color theme="4"/>
        </vertical>
        <horizontal style="thin">
          <color theme="4"/>
        </horizontal>
      </border>
    </dxf>
    <dxf>
      <fill>
        <patternFill>
          <bgColor theme="4"/>
        </patternFill>
      </fill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fill>
        <patternFill>
          <bgColor theme="4"/>
        </patternFill>
      </fill>
      <border>
        <vertical style="thin">
          <color theme="4"/>
        </vertical>
        <horizontal style="thin">
          <color theme="4"/>
        </horizontal>
      </border>
    </dxf>
    <dxf>
      <fill>
        <patternFill>
          <bgColor theme="4"/>
        </patternFill>
      </fill>
    </dxf>
    <dxf>
      <border>
        <vertical style="thin">
          <color theme="4"/>
        </vertical>
        <horizontal style="thin">
          <color theme="4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/>
        </patternFill>
      </fill>
    </dxf>
    <dxf>
      <fill>
        <patternFill>
          <bgColor theme="4"/>
        </patternFill>
      </fill>
    </dxf>
    <dxf>
      <border>
        <vertical style="thin">
          <color theme="4"/>
        </vertical>
        <horizontal style="thin">
          <color theme="4"/>
        </horizontal>
      </border>
    </dxf>
    <dxf>
      <fill>
        <patternFill>
          <bgColor theme="4"/>
        </patternFill>
      </fill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fill>
        <patternFill>
          <fgColor theme="3"/>
          <bgColor theme="4"/>
        </patternFill>
      </fill>
    </dxf>
  </dxfs>
  <tableStyles count="11" defaultTableStyle="Tabelstijl 11" defaultPivotStyle="PivotStyleLight16">
    <tableStyle name="Tabelstijl 1" pivot="0" count="1" xr9:uid="{00000000-0011-0000-FFFF-FFFF00000000}">
      <tableStyleElement type="secondRowStripe" dxfId="13"/>
    </tableStyle>
    <tableStyle name="Tabelstijl 10" pivot="0" count="2" xr9:uid="{00000000-0011-0000-FFFF-FFFF01000000}">
      <tableStyleElement type="wholeTable" dxfId="12"/>
      <tableStyleElement type="headerRow" dxfId="11"/>
    </tableStyle>
    <tableStyle name="Tabelstijl 11" pivot="0" count="2" xr9:uid="{00000000-0011-0000-FFFF-FFFF02000000}">
      <tableStyleElement type="wholeTable" dxfId="10"/>
      <tableStyleElement type="headerRow" dxfId="9"/>
    </tableStyle>
    <tableStyle name="Tabelstijl 2" pivot="0" count="1" xr9:uid="{00000000-0011-0000-FFFF-FFFF03000000}">
      <tableStyleElement type="headerRow" dxfId="8"/>
    </tableStyle>
    <tableStyle name="Tabelstijl 3" pivot="0" count="1" xr9:uid="{00000000-0011-0000-FFFF-FFFF04000000}">
      <tableStyleElement type="firstRowStripe" dxfId="7"/>
    </tableStyle>
    <tableStyle name="Tabelstijl 4" pivot="0" count="1" xr9:uid="{00000000-0011-0000-FFFF-FFFF05000000}">
      <tableStyleElement type="wholeTable" dxfId="6"/>
    </tableStyle>
    <tableStyle name="Tabelstijl 5" pivot="0" count="1" xr9:uid="{00000000-0011-0000-FFFF-FFFF06000000}">
      <tableStyleElement type="wholeTable" dxfId="5"/>
    </tableStyle>
    <tableStyle name="Tabelstijl 6" pivot="0" count="1" xr9:uid="{00000000-0011-0000-FFFF-FFFF07000000}">
      <tableStyleElement type="headerRow" dxfId="4"/>
    </tableStyle>
    <tableStyle name="Tabelstijl 7" pivot="0" count="1" xr9:uid="{00000000-0011-0000-FFFF-FFFF08000000}">
      <tableStyleElement type="wholeTable" dxfId="3"/>
    </tableStyle>
    <tableStyle name="Tabelstijl 8" pivot="0" count="2" xr9:uid="{00000000-0011-0000-FFFF-FFFF09000000}">
      <tableStyleElement type="wholeTable" dxfId="2"/>
      <tableStyleElement type="headerRow" dxfId="1"/>
    </tableStyle>
    <tableStyle name="Tabelstijl 9" pivot="0" count="1" xr9:uid="{00000000-0011-0000-FFFF-FFFF0A000000}"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VK excel2019">
  <a:themeElements>
    <a:clrScheme name="Claire Excel v3">
      <a:dk1>
        <a:srgbClr val="000000"/>
      </a:dk1>
      <a:lt1>
        <a:srgbClr val="FFFFFF"/>
      </a:lt1>
      <a:dk2>
        <a:srgbClr val="00526E"/>
      </a:dk2>
      <a:lt2>
        <a:srgbClr val="BEBEBE"/>
      </a:lt2>
      <a:accent1>
        <a:srgbClr val="377F95"/>
      </a:accent1>
      <a:accent2>
        <a:srgbClr val="AA418C"/>
      </a:accent2>
      <a:accent3>
        <a:srgbClr val="FF9300"/>
      </a:accent3>
      <a:accent4>
        <a:srgbClr val="322882"/>
      </a:accent4>
      <a:accent5>
        <a:srgbClr val="FFDD00"/>
      </a:accent5>
      <a:accent6>
        <a:srgbClr val="00A07A"/>
      </a:accent6>
      <a:hlink>
        <a:srgbClr val="007CC1"/>
      </a:hlink>
      <a:folHlink>
        <a:srgbClr val="00526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kvk thema" id="{89E5F3D4-74A0-4D0E-BCDA-35AFBC8F3F54}" vid="{D57000A3-7462-4AEB-8127-A5CBA35D8DC2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7"/>
  <sheetViews>
    <sheetView tabSelected="1" workbookViewId="0">
      <selection activeCell="K3" sqref="K3"/>
    </sheetView>
  </sheetViews>
  <sheetFormatPr baseColWidth="10" defaultColWidth="9.19921875" defaultRowHeight="14" x14ac:dyDescent="0.2"/>
  <cols>
    <col min="1" max="1" width="17" style="1" customWidth="1"/>
    <col min="2" max="39" width="10.796875" style="1" bestFit="1" customWidth="1"/>
    <col min="40" max="16384" width="9.19921875" style="1"/>
  </cols>
  <sheetData>
    <row r="1" spans="1:39" s="4" customFormat="1" x14ac:dyDescent="0.2">
      <c r="A1" s="4" t="s">
        <v>21</v>
      </c>
      <c r="B1" s="4" t="s">
        <v>22</v>
      </c>
    </row>
    <row r="2" spans="1:39" x14ac:dyDescent="0.2">
      <c r="B2" s="4" t="s">
        <v>23</v>
      </c>
    </row>
    <row r="6" spans="1:39" x14ac:dyDescent="0.2">
      <c r="B6" s="4" t="s">
        <v>24</v>
      </c>
    </row>
    <row r="7" spans="1:39" x14ac:dyDescent="0.2">
      <c r="A7" s="5" t="s">
        <v>1</v>
      </c>
      <c r="B7" s="5">
        <v>2013</v>
      </c>
      <c r="C7" s="5"/>
      <c r="D7" s="5"/>
      <c r="E7" s="5"/>
      <c r="F7" s="5">
        <v>2014</v>
      </c>
      <c r="G7" s="5"/>
      <c r="H7" s="5"/>
      <c r="I7" s="5"/>
      <c r="J7" s="5">
        <v>2015</v>
      </c>
      <c r="K7" s="5"/>
      <c r="L7" s="5"/>
      <c r="M7" s="5"/>
      <c r="N7" s="5">
        <v>2016</v>
      </c>
      <c r="O7" s="5"/>
      <c r="P7" s="5"/>
      <c r="Q7" s="5"/>
      <c r="R7" s="5">
        <v>2017</v>
      </c>
      <c r="S7" s="5"/>
      <c r="T7" s="5"/>
      <c r="U7" s="5"/>
      <c r="V7" s="5">
        <v>2018</v>
      </c>
      <c r="W7" s="5"/>
      <c r="X7" s="5"/>
      <c r="Y7" s="5"/>
      <c r="Z7" s="5">
        <v>2019</v>
      </c>
      <c r="AA7" s="5"/>
      <c r="AB7" s="5"/>
      <c r="AC7" s="5"/>
      <c r="AD7" s="5">
        <v>2020</v>
      </c>
      <c r="AE7" s="5"/>
      <c r="AF7" s="5"/>
      <c r="AG7" s="5"/>
      <c r="AH7" s="5">
        <v>2021</v>
      </c>
      <c r="AI7" s="5"/>
      <c r="AJ7" s="5"/>
      <c r="AK7" s="5"/>
      <c r="AL7" s="5">
        <v>2022</v>
      </c>
      <c r="AM7" s="5"/>
    </row>
    <row r="8" spans="1:39" x14ac:dyDescent="0.2">
      <c r="A8" s="5" t="s">
        <v>2</v>
      </c>
      <c r="B8" s="5" t="s">
        <v>16</v>
      </c>
      <c r="C8" s="5" t="s">
        <v>17</v>
      </c>
      <c r="D8" s="5" t="s">
        <v>18</v>
      </c>
      <c r="E8" s="5" t="s">
        <v>19</v>
      </c>
      <c r="F8" s="5" t="s">
        <v>16</v>
      </c>
      <c r="G8" s="5" t="s">
        <v>17</v>
      </c>
      <c r="H8" s="5" t="s">
        <v>18</v>
      </c>
      <c r="I8" s="5" t="s">
        <v>19</v>
      </c>
      <c r="J8" s="5" t="s">
        <v>16</v>
      </c>
      <c r="K8" s="5" t="s">
        <v>17</v>
      </c>
      <c r="L8" s="5" t="s">
        <v>18</v>
      </c>
      <c r="M8" s="5" t="s">
        <v>19</v>
      </c>
      <c r="N8" s="5" t="s">
        <v>16</v>
      </c>
      <c r="O8" s="5" t="s">
        <v>17</v>
      </c>
      <c r="P8" s="5" t="s">
        <v>18</v>
      </c>
      <c r="Q8" s="5" t="s">
        <v>19</v>
      </c>
      <c r="R8" s="5" t="s">
        <v>16</v>
      </c>
      <c r="S8" s="5" t="s">
        <v>17</v>
      </c>
      <c r="T8" s="5" t="s">
        <v>18</v>
      </c>
      <c r="U8" s="5" t="s">
        <v>19</v>
      </c>
      <c r="V8" s="5" t="s">
        <v>16</v>
      </c>
      <c r="W8" s="5" t="s">
        <v>17</v>
      </c>
      <c r="X8" s="5" t="s">
        <v>18</v>
      </c>
      <c r="Y8" s="5" t="s">
        <v>19</v>
      </c>
      <c r="Z8" s="5" t="s">
        <v>16</v>
      </c>
      <c r="AA8" s="5" t="s">
        <v>17</v>
      </c>
      <c r="AB8" s="5" t="s">
        <v>18</v>
      </c>
      <c r="AC8" s="5" t="s">
        <v>19</v>
      </c>
      <c r="AD8" s="5" t="s">
        <v>16</v>
      </c>
      <c r="AE8" s="5" t="s">
        <v>17</v>
      </c>
      <c r="AF8" s="5" t="s">
        <v>18</v>
      </c>
      <c r="AG8" s="5" t="s">
        <v>19</v>
      </c>
      <c r="AH8" s="5" t="s">
        <v>16</v>
      </c>
      <c r="AI8" s="5" t="s">
        <v>17</v>
      </c>
      <c r="AJ8" s="5" t="s">
        <v>18</v>
      </c>
      <c r="AK8" s="5" t="s">
        <v>19</v>
      </c>
      <c r="AL8" s="5" t="s">
        <v>16</v>
      </c>
      <c r="AM8" s="5" t="s">
        <v>17</v>
      </c>
    </row>
    <row r="9" spans="1:39" x14ac:dyDescent="0.2">
      <c r="A9" s="1" t="s">
        <v>3</v>
      </c>
      <c r="B9" s="2">
        <v>4047</v>
      </c>
      <c r="C9" s="2">
        <v>4494</v>
      </c>
      <c r="D9" s="2">
        <v>4636</v>
      </c>
      <c r="E9" s="2">
        <v>4562</v>
      </c>
      <c r="F9" s="2">
        <v>4651</v>
      </c>
      <c r="G9" s="2">
        <v>4848</v>
      </c>
      <c r="H9" s="2">
        <v>4693</v>
      </c>
      <c r="I9" s="2">
        <v>4581</v>
      </c>
      <c r="J9" s="2">
        <v>4488</v>
      </c>
      <c r="K9" s="2">
        <v>4595</v>
      </c>
      <c r="L9" s="2">
        <v>4526</v>
      </c>
      <c r="M9" s="2">
        <v>4534</v>
      </c>
      <c r="N9" s="2">
        <v>4580</v>
      </c>
      <c r="O9" s="2">
        <v>4951</v>
      </c>
      <c r="P9" s="2">
        <v>5125</v>
      </c>
      <c r="Q9" s="2">
        <v>5047</v>
      </c>
      <c r="R9" s="2">
        <v>5210</v>
      </c>
      <c r="S9" s="2">
        <v>5538</v>
      </c>
      <c r="T9" s="2">
        <v>5651</v>
      </c>
      <c r="U9" s="2">
        <v>5708</v>
      </c>
      <c r="V9" s="2">
        <v>6113</v>
      </c>
      <c r="W9" s="2">
        <v>6736</v>
      </c>
      <c r="X9" s="2">
        <v>7050</v>
      </c>
      <c r="Y9" s="2">
        <v>7208</v>
      </c>
      <c r="Z9" s="2">
        <v>7931</v>
      </c>
      <c r="AA9" s="2">
        <v>9333</v>
      </c>
      <c r="AB9" s="2">
        <v>10180</v>
      </c>
      <c r="AC9" s="2">
        <v>10853</v>
      </c>
      <c r="AD9" s="2">
        <v>11746</v>
      </c>
      <c r="AE9" s="2">
        <v>12703</v>
      </c>
      <c r="AF9" s="2">
        <v>14400</v>
      </c>
      <c r="AG9" s="2">
        <v>15052</v>
      </c>
      <c r="AH9" s="2">
        <v>16119</v>
      </c>
      <c r="AI9" s="2">
        <v>17478</v>
      </c>
      <c r="AJ9" s="2">
        <v>17423</v>
      </c>
      <c r="AK9" s="2">
        <v>16990</v>
      </c>
      <c r="AL9" s="2">
        <v>17291</v>
      </c>
      <c r="AM9" s="2">
        <v>17521</v>
      </c>
    </row>
    <row r="10" spans="1:39" x14ac:dyDescent="0.2">
      <c r="A10" s="1" t="s">
        <v>4</v>
      </c>
      <c r="B10" s="2">
        <v>47042</v>
      </c>
      <c r="C10" s="2">
        <v>49017</v>
      </c>
      <c r="D10" s="2">
        <v>49956</v>
      </c>
      <c r="E10" s="2">
        <v>50921</v>
      </c>
      <c r="F10" s="2">
        <v>51324</v>
      </c>
      <c r="G10" s="2">
        <v>53035</v>
      </c>
      <c r="H10" s="2">
        <v>53279</v>
      </c>
      <c r="I10" s="2">
        <v>53654</v>
      </c>
      <c r="J10" s="2">
        <v>53569</v>
      </c>
      <c r="K10" s="2">
        <v>54555</v>
      </c>
      <c r="L10" s="2">
        <v>54318</v>
      </c>
      <c r="M10" s="2">
        <v>54868</v>
      </c>
      <c r="N10" s="2">
        <v>55246</v>
      </c>
      <c r="O10" s="2">
        <v>56372</v>
      </c>
      <c r="P10" s="2">
        <v>56483</v>
      </c>
      <c r="Q10" s="2">
        <v>55976</v>
      </c>
      <c r="R10" s="2">
        <v>56646</v>
      </c>
      <c r="S10" s="2">
        <v>57840</v>
      </c>
      <c r="T10" s="2">
        <v>58147</v>
      </c>
      <c r="U10" s="2">
        <v>59125</v>
      </c>
      <c r="V10" s="2">
        <v>60208</v>
      </c>
      <c r="W10" s="2">
        <v>62012</v>
      </c>
      <c r="X10" s="2">
        <v>63477</v>
      </c>
      <c r="Y10" s="2">
        <v>65135</v>
      </c>
      <c r="Z10" s="2">
        <v>67646</v>
      </c>
      <c r="AA10" s="2">
        <v>71417</v>
      </c>
      <c r="AB10" s="2">
        <v>74213</v>
      </c>
      <c r="AC10" s="2">
        <v>77197</v>
      </c>
      <c r="AD10" s="2">
        <v>80357</v>
      </c>
      <c r="AE10" s="2">
        <v>84015</v>
      </c>
      <c r="AF10" s="2">
        <v>87628</v>
      </c>
      <c r="AG10" s="2">
        <v>92241</v>
      </c>
      <c r="AH10" s="2">
        <v>97454</v>
      </c>
      <c r="AI10" s="2">
        <v>102797</v>
      </c>
      <c r="AJ10" s="2">
        <v>106254</v>
      </c>
      <c r="AK10" s="2">
        <v>109086</v>
      </c>
      <c r="AL10" s="2">
        <v>112261</v>
      </c>
      <c r="AM10" s="2">
        <v>115040</v>
      </c>
    </row>
    <row r="11" spans="1:39" x14ac:dyDescent="0.2">
      <c r="A11" s="1" t="s">
        <v>5</v>
      </c>
      <c r="B11" s="2">
        <v>96740</v>
      </c>
      <c r="C11" s="2">
        <v>99388</v>
      </c>
      <c r="D11" s="2">
        <v>100908</v>
      </c>
      <c r="E11" s="2">
        <v>102744</v>
      </c>
      <c r="F11" s="2">
        <v>103491</v>
      </c>
      <c r="G11" s="2">
        <v>106047</v>
      </c>
      <c r="H11" s="2">
        <v>107417</v>
      </c>
      <c r="I11" s="2">
        <v>109327</v>
      </c>
      <c r="J11" s="2">
        <v>110384</v>
      </c>
      <c r="K11" s="2">
        <v>112539</v>
      </c>
      <c r="L11" s="2">
        <v>114605</v>
      </c>
      <c r="M11" s="2">
        <v>116276</v>
      </c>
      <c r="N11" s="2">
        <v>117829</v>
      </c>
      <c r="O11" s="2">
        <v>120017</v>
      </c>
      <c r="P11" s="2">
        <v>120708</v>
      </c>
      <c r="Q11" s="2">
        <v>120300</v>
      </c>
      <c r="R11" s="2">
        <v>121443</v>
      </c>
      <c r="S11" s="2">
        <v>123164</v>
      </c>
      <c r="T11" s="2">
        <v>124225</v>
      </c>
      <c r="U11" s="2">
        <v>126248</v>
      </c>
      <c r="V11" s="2">
        <v>127486</v>
      </c>
      <c r="W11" s="2">
        <v>129140</v>
      </c>
      <c r="X11" s="2">
        <v>130906</v>
      </c>
      <c r="Y11" s="2">
        <v>133566</v>
      </c>
      <c r="Z11" s="2">
        <v>136073</v>
      </c>
      <c r="AA11" s="2">
        <v>140014</v>
      </c>
      <c r="AB11" s="2">
        <v>142685</v>
      </c>
      <c r="AC11" s="2">
        <v>145526</v>
      </c>
      <c r="AD11" s="2">
        <v>148402</v>
      </c>
      <c r="AE11" s="2">
        <v>151591</v>
      </c>
      <c r="AF11" s="2">
        <v>153533</v>
      </c>
      <c r="AG11" s="2">
        <v>156503</v>
      </c>
      <c r="AH11" s="2">
        <v>160568</v>
      </c>
      <c r="AI11" s="2">
        <v>165292</v>
      </c>
      <c r="AJ11" s="2">
        <v>169036</v>
      </c>
      <c r="AK11" s="2">
        <v>172701</v>
      </c>
      <c r="AL11" s="2">
        <v>176432</v>
      </c>
      <c r="AM11" s="2">
        <v>179528</v>
      </c>
    </row>
    <row r="12" spans="1:39" x14ac:dyDescent="0.2">
      <c r="A12" s="1" t="s">
        <v>6</v>
      </c>
      <c r="B12" s="2">
        <v>125437</v>
      </c>
      <c r="C12" s="2">
        <v>127181</v>
      </c>
      <c r="D12" s="2">
        <v>128359</v>
      </c>
      <c r="E12" s="2">
        <v>129661</v>
      </c>
      <c r="F12" s="2">
        <v>130008</v>
      </c>
      <c r="G12" s="2">
        <v>132329</v>
      </c>
      <c r="H12" s="2">
        <v>133708</v>
      </c>
      <c r="I12" s="2">
        <v>134970</v>
      </c>
      <c r="J12" s="2">
        <v>135796</v>
      </c>
      <c r="K12" s="2">
        <v>137816</v>
      </c>
      <c r="L12" s="2">
        <v>139091</v>
      </c>
      <c r="M12" s="2">
        <v>140388</v>
      </c>
      <c r="N12" s="2">
        <v>141541</v>
      </c>
      <c r="O12" s="2">
        <v>143786</v>
      </c>
      <c r="P12" s="2">
        <v>144724</v>
      </c>
      <c r="Q12" s="2">
        <v>144229</v>
      </c>
      <c r="R12" s="2">
        <v>145470</v>
      </c>
      <c r="S12" s="2">
        <v>147659</v>
      </c>
      <c r="T12" s="2">
        <v>150203</v>
      </c>
      <c r="U12" s="2">
        <v>152787</v>
      </c>
      <c r="V12" s="2">
        <v>154897</v>
      </c>
      <c r="W12" s="2">
        <v>158299</v>
      </c>
      <c r="X12" s="2">
        <v>160853</v>
      </c>
      <c r="Y12" s="2">
        <v>163913</v>
      </c>
      <c r="Z12" s="2">
        <v>166530</v>
      </c>
      <c r="AA12" s="2">
        <v>169951</v>
      </c>
      <c r="AB12" s="2">
        <v>172832</v>
      </c>
      <c r="AC12" s="2">
        <v>175928</v>
      </c>
      <c r="AD12" s="2">
        <v>178890</v>
      </c>
      <c r="AE12" s="2">
        <v>182406</v>
      </c>
      <c r="AF12" s="2">
        <v>184558</v>
      </c>
      <c r="AG12" s="2">
        <v>187120</v>
      </c>
      <c r="AH12" s="2">
        <v>190848</v>
      </c>
      <c r="AI12" s="2">
        <v>195695</v>
      </c>
      <c r="AJ12" s="2">
        <v>199806</v>
      </c>
      <c r="AK12" s="2">
        <v>204447</v>
      </c>
      <c r="AL12" s="2">
        <v>208208</v>
      </c>
      <c r="AM12" s="2">
        <v>212450</v>
      </c>
    </row>
    <row r="13" spans="1:39" x14ac:dyDescent="0.2">
      <c r="A13" s="1" t="s">
        <v>7</v>
      </c>
      <c r="B13" s="2">
        <v>149217</v>
      </c>
      <c r="C13" s="2">
        <v>149072</v>
      </c>
      <c r="D13" s="2">
        <v>148937</v>
      </c>
      <c r="E13" s="2">
        <v>149154</v>
      </c>
      <c r="F13" s="2">
        <v>148321</v>
      </c>
      <c r="G13" s="2">
        <v>149373</v>
      </c>
      <c r="H13" s="2">
        <v>149859</v>
      </c>
      <c r="I13" s="2">
        <v>150608</v>
      </c>
      <c r="J13" s="2">
        <v>151598</v>
      </c>
      <c r="K13" s="2">
        <v>153528</v>
      </c>
      <c r="L13" s="2">
        <v>154632</v>
      </c>
      <c r="M13" s="2">
        <v>156608</v>
      </c>
      <c r="N13" s="2">
        <v>158003</v>
      </c>
      <c r="O13" s="2">
        <v>159764</v>
      </c>
      <c r="P13" s="2">
        <v>160325</v>
      </c>
      <c r="Q13" s="2">
        <v>160062</v>
      </c>
      <c r="R13" s="2">
        <v>161517</v>
      </c>
      <c r="S13" s="2">
        <v>162842</v>
      </c>
      <c r="T13" s="2">
        <v>164156</v>
      </c>
      <c r="U13" s="2">
        <v>166052</v>
      </c>
      <c r="V13" s="2">
        <v>167797</v>
      </c>
      <c r="W13" s="2">
        <v>169564</v>
      </c>
      <c r="X13" s="2">
        <v>171277</v>
      </c>
      <c r="Y13" s="2">
        <v>173592</v>
      </c>
      <c r="Z13" s="2">
        <v>175870</v>
      </c>
      <c r="AA13" s="2">
        <v>179498</v>
      </c>
      <c r="AB13" s="2">
        <v>181933</v>
      </c>
      <c r="AC13" s="2">
        <v>184168</v>
      </c>
      <c r="AD13" s="2">
        <v>186472</v>
      </c>
      <c r="AE13" s="2">
        <v>189057</v>
      </c>
      <c r="AF13" s="2">
        <v>189629</v>
      </c>
      <c r="AG13" s="2">
        <v>191002</v>
      </c>
      <c r="AH13" s="2">
        <v>193089</v>
      </c>
      <c r="AI13" s="2">
        <v>196550</v>
      </c>
      <c r="AJ13" s="2">
        <v>200323</v>
      </c>
      <c r="AK13" s="2">
        <v>203844</v>
      </c>
      <c r="AL13" s="2">
        <v>206537</v>
      </c>
      <c r="AM13" s="2">
        <v>210750</v>
      </c>
    </row>
    <row r="14" spans="1:39" x14ac:dyDescent="0.2">
      <c r="A14" s="1" t="s">
        <v>8</v>
      </c>
      <c r="B14" s="2">
        <v>202421</v>
      </c>
      <c r="C14" s="2">
        <v>203192</v>
      </c>
      <c r="D14" s="2">
        <v>203065</v>
      </c>
      <c r="E14" s="2">
        <v>202374</v>
      </c>
      <c r="F14" s="2">
        <v>200305</v>
      </c>
      <c r="G14" s="2">
        <v>199728</v>
      </c>
      <c r="H14" s="2">
        <v>198889</v>
      </c>
      <c r="I14" s="2">
        <v>197861</v>
      </c>
      <c r="J14" s="2">
        <v>196683</v>
      </c>
      <c r="K14" s="2">
        <v>196023</v>
      </c>
      <c r="L14" s="2">
        <v>194898</v>
      </c>
      <c r="M14" s="2">
        <v>193910</v>
      </c>
      <c r="N14" s="2">
        <v>192060</v>
      </c>
      <c r="O14" s="2">
        <v>191022</v>
      </c>
      <c r="P14" s="2">
        <v>188430</v>
      </c>
      <c r="Q14" s="2">
        <v>185677</v>
      </c>
      <c r="R14" s="2">
        <v>184260</v>
      </c>
      <c r="S14" s="2">
        <v>183061</v>
      </c>
      <c r="T14" s="2">
        <v>182556</v>
      </c>
      <c r="U14" s="2">
        <v>182405</v>
      </c>
      <c r="V14" s="2">
        <v>182075</v>
      </c>
      <c r="W14" s="2">
        <v>181648</v>
      </c>
      <c r="X14" s="2">
        <v>182063</v>
      </c>
      <c r="Y14" s="2">
        <v>182901</v>
      </c>
      <c r="Z14" s="2">
        <v>183769</v>
      </c>
      <c r="AA14" s="2">
        <v>185113</v>
      </c>
      <c r="AB14" s="2">
        <v>186098</v>
      </c>
      <c r="AC14" s="2">
        <v>187001</v>
      </c>
      <c r="AD14" s="2">
        <v>188304</v>
      </c>
      <c r="AE14" s="2">
        <v>189553</v>
      </c>
      <c r="AF14" s="2">
        <v>189301</v>
      </c>
      <c r="AG14" s="2">
        <v>190795</v>
      </c>
      <c r="AH14" s="2">
        <v>192855</v>
      </c>
      <c r="AI14" s="2">
        <v>195521</v>
      </c>
      <c r="AJ14" s="2">
        <v>198335</v>
      </c>
      <c r="AK14" s="2">
        <v>201236</v>
      </c>
      <c r="AL14" s="2">
        <v>203391</v>
      </c>
      <c r="AM14" s="2">
        <v>205949</v>
      </c>
    </row>
    <row r="15" spans="1:39" x14ac:dyDescent="0.2">
      <c r="A15" s="1" t="s">
        <v>9</v>
      </c>
      <c r="B15" s="2">
        <v>199645</v>
      </c>
      <c r="C15" s="2">
        <v>201314</v>
      </c>
      <c r="D15" s="2">
        <v>203428</v>
      </c>
      <c r="E15" s="2">
        <v>205209</v>
      </c>
      <c r="F15" s="2">
        <v>205618</v>
      </c>
      <c r="G15" s="2">
        <v>208268</v>
      </c>
      <c r="H15" s="2">
        <v>210471</v>
      </c>
      <c r="I15" s="2">
        <v>212979</v>
      </c>
      <c r="J15" s="2">
        <v>214729</v>
      </c>
      <c r="K15" s="2">
        <v>217538</v>
      </c>
      <c r="L15" s="2">
        <v>220134</v>
      </c>
      <c r="M15" s="2">
        <v>221895</v>
      </c>
      <c r="N15" s="2">
        <v>223057</v>
      </c>
      <c r="O15" s="2">
        <v>224993</v>
      </c>
      <c r="P15" s="2">
        <v>225720</v>
      </c>
      <c r="Q15" s="2">
        <v>225579</v>
      </c>
      <c r="R15" s="2">
        <v>226577</v>
      </c>
      <c r="S15" s="2">
        <v>227430</v>
      </c>
      <c r="T15" s="2">
        <v>228285</v>
      </c>
      <c r="U15" s="2">
        <v>228955</v>
      </c>
      <c r="V15" s="2">
        <v>229695</v>
      </c>
      <c r="W15" s="2">
        <v>230204</v>
      </c>
      <c r="X15" s="2">
        <v>230383</v>
      </c>
      <c r="Y15" s="2">
        <v>230150</v>
      </c>
      <c r="Z15" s="2">
        <v>229584</v>
      </c>
      <c r="AA15" s="2">
        <v>229158</v>
      </c>
      <c r="AB15" s="2">
        <v>228094</v>
      </c>
      <c r="AC15" s="2">
        <v>226774</v>
      </c>
      <c r="AD15" s="2">
        <v>225326</v>
      </c>
      <c r="AE15" s="2">
        <v>223063</v>
      </c>
      <c r="AF15" s="2">
        <v>220143</v>
      </c>
      <c r="AG15" s="2">
        <v>217765</v>
      </c>
      <c r="AH15" s="2">
        <v>215712</v>
      </c>
      <c r="AI15" s="2">
        <v>214796</v>
      </c>
      <c r="AJ15" s="2">
        <v>213914</v>
      </c>
      <c r="AK15" s="2">
        <v>213585</v>
      </c>
      <c r="AL15" s="2">
        <v>212141</v>
      </c>
      <c r="AM15" s="2">
        <v>211026</v>
      </c>
    </row>
    <row r="16" spans="1:39" x14ac:dyDescent="0.2">
      <c r="A16" s="1" t="s">
        <v>10</v>
      </c>
      <c r="B16" s="2">
        <v>169941</v>
      </c>
      <c r="C16" s="2">
        <v>173231</v>
      </c>
      <c r="D16" s="2">
        <v>176441</v>
      </c>
      <c r="E16" s="2">
        <v>179393</v>
      </c>
      <c r="F16" s="2">
        <v>180665</v>
      </c>
      <c r="G16" s="2">
        <v>183694</v>
      </c>
      <c r="H16" s="2">
        <v>186974</v>
      </c>
      <c r="I16" s="2">
        <v>189841</v>
      </c>
      <c r="J16" s="2">
        <v>192479</v>
      </c>
      <c r="K16" s="2">
        <v>195562</v>
      </c>
      <c r="L16" s="2">
        <v>198525</v>
      </c>
      <c r="M16" s="2">
        <v>201370</v>
      </c>
      <c r="N16" s="2">
        <v>203546</v>
      </c>
      <c r="O16" s="2">
        <v>205977</v>
      </c>
      <c r="P16" s="2">
        <v>207560</v>
      </c>
      <c r="Q16" s="2">
        <v>208611</v>
      </c>
      <c r="R16" s="2">
        <v>209770</v>
      </c>
      <c r="S16" s="2">
        <v>211412</v>
      </c>
      <c r="T16" s="2">
        <v>213825</v>
      </c>
      <c r="U16" s="2">
        <v>216167</v>
      </c>
      <c r="V16" s="2">
        <v>217786</v>
      </c>
      <c r="W16" s="2">
        <v>219205</v>
      </c>
      <c r="X16" s="2">
        <v>221203</v>
      </c>
      <c r="Y16" s="2">
        <v>223475</v>
      </c>
      <c r="Z16" s="2">
        <v>225327</v>
      </c>
      <c r="AA16" s="2">
        <v>228083</v>
      </c>
      <c r="AB16" s="2">
        <v>230034</v>
      </c>
      <c r="AC16" s="2">
        <v>232423</v>
      </c>
      <c r="AD16" s="2">
        <v>233952</v>
      </c>
      <c r="AE16" s="2">
        <v>235173</v>
      </c>
      <c r="AF16" s="2">
        <v>236029</v>
      </c>
      <c r="AG16" s="2">
        <v>236400</v>
      </c>
      <c r="AH16" s="2">
        <v>237289</v>
      </c>
      <c r="AI16" s="2">
        <v>239318</v>
      </c>
      <c r="AJ16" s="2">
        <v>241653</v>
      </c>
      <c r="AK16" s="2">
        <v>243657</v>
      </c>
      <c r="AL16" s="2">
        <v>244597</v>
      </c>
      <c r="AM16" s="2">
        <v>245567</v>
      </c>
    </row>
    <row r="17" spans="1:39" x14ac:dyDescent="0.2">
      <c r="A17" s="1" t="s">
        <v>11</v>
      </c>
      <c r="B17" s="2">
        <v>131116</v>
      </c>
      <c r="C17" s="2">
        <v>133233</v>
      </c>
      <c r="D17" s="2">
        <v>135014</v>
      </c>
      <c r="E17" s="2">
        <v>137172</v>
      </c>
      <c r="F17" s="2">
        <v>139019</v>
      </c>
      <c r="G17" s="2">
        <v>141607</v>
      </c>
      <c r="H17" s="2">
        <v>144669</v>
      </c>
      <c r="I17" s="2">
        <v>147308</v>
      </c>
      <c r="J17" s="2">
        <v>149436</v>
      </c>
      <c r="K17" s="2">
        <v>151998</v>
      </c>
      <c r="L17" s="2">
        <v>154649</v>
      </c>
      <c r="M17" s="2">
        <v>157334</v>
      </c>
      <c r="N17" s="2">
        <v>158943</v>
      </c>
      <c r="O17" s="2">
        <v>161567</v>
      </c>
      <c r="P17" s="2">
        <v>163478</v>
      </c>
      <c r="Q17" s="2">
        <v>165545</v>
      </c>
      <c r="R17" s="2">
        <v>167597</v>
      </c>
      <c r="S17" s="2">
        <v>169935</v>
      </c>
      <c r="T17" s="2">
        <v>172532</v>
      </c>
      <c r="U17" s="2">
        <v>175286</v>
      </c>
      <c r="V17" s="2">
        <v>177809</v>
      </c>
      <c r="W17" s="2">
        <v>180439</v>
      </c>
      <c r="X17" s="2">
        <v>183710</v>
      </c>
      <c r="Y17" s="2">
        <v>186829</v>
      </c>
      <c r="Z17" s="2">
        <v>188905</v>
      </c>
      <c r="AA17" s="2">
        <v>191591</v>
      </c>
      <c r="AB17" s="2">
        <v>194688</v>
      </c>
      <c r="AC17" s="2">
        <v>197240</v>
      </c>
      <c r="AD17" s="2">
        <v>199775</v>
      </c>
      <c r="AE17" s="2">
        <v>201356</v>
      </c>
      <c r="AF17" s="2">
        <v>203028</v>
      </c>
      <c r="AG17" s="2">
        <v>204544</v>
      </c>
      <c r="AH17" s="2">
        <v>206458</v>
      </c>
      <c r="AI17" s="2">
        <v>208661</v>
      </c>
      <c r="AJ17" s="2">
        <v>211468</v>
      </c>
      <c r="AK17" s="2">
        <v>213896</v>
      </c>
      <c r="AL17" s="2">
        <v>215057</v>
      </c>
      <c r="AM17" s="2">
        <v>216526</v>
      </c>
    </row>
    <row r="18" spans="1:39" x14ac:dyDescent="0.2">
      <c r="A18" s="1" t="s">
        <v>12</v>
      </c>
      <c r="B18" s="2">
        <v>97282</v>
      </c>
      <c r="C18" s="2">
        <v>98146</v>
      </c>
      <c r="D18" s="2">
        <v>99497</v>
      </c>
      <c r="E18" s="2">
        <v>100476</v>
      </c>
      <c r="F18" s="2">
        <v>100801</v>
      </c>
      <c r="G18" s="2">
        <v>101793</v>
      </c>
      <c r="H18" s="2">
        <v>103237</v>
      </c>
      <c r="I18" s="2">
        <v>104630</v>
      </c>
      <c r="J18" s="2">
        <v>105549</v>
      </c>
      <c r="K18" s="2">
        <v>106998</v>
      </c>
      <c r="L18" s="2">
        <v>108659</v>
      </c>
      <c r="M18" s="2">
        <v>110693</v>
      </c>
      <c r="N18" s="2">
        <v>111638</v>
      </c>
      <c r="O18" s="2">
        <v>113317</v>
      </c>
      <c r="P18" s="2">
        <v>114799</v>
      </c>
      <c r="Q18" s="2">
        <v>116362</v>
      </c>
      <c r="R18" s="2">
        <v>118113</v>
      </c>
      <c r="S18" s="2">
        <v>119023</v>
      </c>
      <c r="T18" s="2">
        <v>121357</v>
      </c>
      <c r="U18" s="2">
        <v>123503</v>
      </c>
      <c r="V18" s="2">
        <v>125265</v>
      </c>
      <c r="W18" s="2">
        <v>126717</v>
      </c>
      <c r="X18" s="2">
        <v>128759</v>
      </c>
      <c r="Y18" s="2">
        <v>131225</v>
      </c>
      <c r="Z18" s="2">
        <v>133661</v>
      </c>
      <c r="AA18" s="2">
        <v>136201</v>
      </c>
      <c r="AB18" s="2">
        <v>139006</v>
      </c>
      <c r="AC18" s="2">
        <v>141271</v>
      </c>
      <c r="AD18" s="2">
        <v>143176</v>
      </c>
      <c r="AE18" s="2">
        <v>144285</v>
      </c>
      <c r="AF18" s="2">
        <v>145977</v>
      </c>
      <c r="AG18" s="2">
        <v>147947</v>
      </c>
      <c r="AH18" s="2">
        <v>149486</v>
      </c>
      <c r="AI18" s="2">
        <v>151734</v>
      </c>
      <c r="AJ18" s="2">
        <v>154803</v>
      </c>
      <c r="AK18" s="2">
        <v>157352</v>
      </c>
      <c r="AL18" s="2">
        <v>159093</v>
      </c>
      <c r="AM18" s="2">
        <v>161444</v>
      </c>
    </row>
    <row r="19" spans="1:39" x14ac:dyDescent="0.2">
      <c r="A19" s="1" t="s">
        <v>13</v>
      </c>
      <c r="B19" s="2">
        <v>57746</v>
      </c>
      <c r="C19" s="2">
        <v>59301</v>
      </c>
      <c r="D19" s="2">
        <v>61168</v>
      </c>
      <c r="E19" s="2">
        <v>63010</v>
      </c>
      <c r="F19" s="2">
        <v>63885</v>
      </c>
      <c r="G19" s="2">
        <v>65275</v>
      </c>
      <c r="H19" s="2">
        <v>67290</v>
      </c>
      <c r="I19" s="2">
        <v>69088</v>
      </c>
      <c r="J19" s="2">
        <v>69685</v>
      </c>
      <c r="K19" s="2">
        <v>70660</v>
      </c>
      <c r="L19" s="2">
        <v>72258</v>
      </c>
      <c r="M19" s="2">
        <v>73970</v>
      </c>
      <c r="N19" s="2">
        <v>74704</v>
      </c>
      <c r="O19" s="2">
        <v>74852</v>
      </c>
      <c r="P19" s="2">
        <v>74894</v>
      </c>
      <c r="Q19" s="2">
        <v>75361</v>
      </c>
      <c r="R19" s="2">
        <v>75773</v>
      </c>
      <c r="S19" s="2">
        <v>75163</v>
      </c>
      <c r="T19" s="2">
        <v>76301</v>
      </c>
      <c r="U19" s="2">
        <v>77719</v>
      </c>
      <c r="V19" s="2">
        <v>78762</v>
      </c>
      <c r="W19" s="2">
        <v>78632</v>
      </c>
      <c r="X19" s="2">
        <v>80068</v>
      </c>
      <c r="Y19" s="2">
        <v>81514</v>
      </c>
      <c r="Z19" s="2">
        <v>82076</v>
      </c>
      <c r="AA19" s="2">
        <v>82815</v>
      </c>
      <c r="AB19" s="2">
        <v>84454</v>
      </c>
      <c r="AC19" s="2">
        <v>86103</v>
      </c>
      <c r="AD19" s="2">
        <v>87097</v>
      </c>
      <c r="AE19" s="2">
        <v>87536</v>
      </c>
      <c r="AF19" s="2">
        <v>88879</v>
      </c>
      <c r="AG19" s="2">
        <v>90252</v>
      </c>
      <c r="AH19" s="2">
        <v>90957</v>
      </c>
      <c r="AI19" s="2">
        <v>92315</v>
      </c>
      <c r="AJ19" s="2">
        <v>94538</v>
      </c>
      <c r="AK19" s="2">
        <v>96790</v>
      </c>
      <c r="AL19" s="2">
        <v>97702</v>
      </c>
      <c r="AM19" s="2">
        <v>98700</v>
      </c>
    </row>
    <row r="20" spans="1:39" x14ac:dyDescent="0.2">
      <c r="A20" s="1" t="s">
        <v>14</v>
      </c>
      <c r="B20" s="2">
        <v>28359</v>
      </c>
      <c r="C20" s="2">
        <v>29222</v>
      </c>
      <c r="D20" s="2">
        <v>30439</v>
      </c>
      <c r="E20" s="2">
        <v>31605</v>
      </c>
      <c r="F20" s="2">
        <v>32473</v>
      </c>
      <c r="G20" s="2">
        <v>33681</v>
      </c>
      <c r="H20" s="2">
        <v>35394</v>
      </c>
      <c r="I20" s="2">
        <v>37123</v>
      </c>
      <c r="J20" s="2">
        <v>38078</v>
      </c>
      <c r="K20" s="2">
        <v>39332</v>
      </c>
      <c r="L20" s="2">
        <v>40861</v>
      </c>
      <c r="M20" s="2">
        <v>42227</v>
      </c>
      <c r="N20" s="2">
        <v>42410</v>
      </c>
      <c r="O20" s="2">
        <v>43835</v>
      </c>
      <c r="P20" s="2">
        <v>45887</v>
      </c>
      <c r="Q20" s="2">
        <v>48167</v>
      </c>
      <c r="R20" s="2">
        <v>49688</v>
      </c>
      <c r="S20" s="2">
        <v>51105</v>
      </c>
      <c r="T20" s="2">
        <v>53284</v>
      </c>
      <c r="U20" s="2">
        <v>55513</v>
      </c>
      <c r="V20" s="2">
        <v>57083</v>
      </c>
      <c r="W20" s="2">
        <v>58196</v>
      </c>
      <c r="X20" s="2">
        <v>60091</v>
      </c>
      <c r="Y20" s="2">
        <v>62180</v>
      </c>
      <c r="Z20" s="2">
        <v>63428</v>
      </c>
      <c r="AA20" s="2">
        <v>64917</v>
      </c>
      <c r="AB20" s="2">
        <v>66901</v>
      </c>
      <c r="AC20" s="2">
        <v>68716</v>
      </c>
      <c r="AD20" s="2">
        <v>69965</v>
      </c>
      <c r="AE20" s="2">
        <v>70253</v>
      </c>
      <c r="AF20" s="2">
        <v>71558</v>
      </c>
      <c r="AG20" s="2">
        <v>73030</v>
      </c>
      <c r="AH20" s="2">
        <v>74198</v>
      </c>
      <c r="AI20" s="2">
        <v>75437</v>
      </c>
      <c r="AJ20" s="2">
        <v>77710</v>
      </c>
      <c r="AK20" s="2">
        <v>79854</v>
      </c>
      <c r="AL20" s="2">
        <v>80902</v>
      </c>
      <c r="AM20" s="2">
        <v>82240</v>
      </c>
    </row>
    <row r="21" spans="1:39" x14ac:dyDescent="0.2">
      <c r="A21" s="1" t="s">
        <v>15</v>
      </c>
      <c r="B21" s="2">
        <v>36</v>
      </c>
      <c r="C21" s="2">
        <v>36</v>
      </c>
      <c r="D21" s="2">
        <v>37</v>
      </c>
      <c r="E21" s="2">
        <v>37</v>
      </c>
      <c r="F21" s="2">
        <v>33</v>
      </c>
      <c r="G21" s="2">
        <v>30</v>
      </c>
      <c r="H21" s="2">
        <v>30</v>
      </c>
      <c r="I21" s="2">
        <v>30</v>
      </c>
      <c r="J21" s="2">
        <v>30</v>
      </c>
      <c r="K21" s="2">
        <v>31</v>
      </c>
      <c r="L21" s="2">
        <v>30</v>
      </c>
      <c r="M21" s="2">
        <v>29</v>
      </c>
      <c r="N21" s="2">
        <v>28</v>
      </c>
      <c r="O21" s="2">
        <v>28</v>
      </c>
      <c r="P21" s="2">
        <v>28</v>
      </c>
      <c r="Q21" s="2">
        <v>25</v>
      </c>
      <c r="R21" s="2">
        <v>24</v>
      </c>
      <c r="S21" s="2">
        <v>24</v>
      </c>
      <c r="T21" s="2">
        <v>23</v>
      </c>
      <c r="U21" s="2">
        <v>21</v>
      </c>
      <c r="V21" s="2">
        <v>19</v>
      </c>
      <c r="W21" s="2">
        <v>18</v>
      </c>
      <c r="X21" s="2">
        <v>18</v>
      </c>
      <c r="Y21" s="2">
        <v>18</v>
      </c>
      <c r="Z21" s="2">
        <v>19</v>
      </c>
      <c r="AA21" s="2">
        <v>21</v>
      </c>
      <c r="AB21" s="2">
        <v>21</v>
      </c>
      <c r="AC21" s="2">
        <v>22</v>
      </c>
      <c r="AD21" s="2">
        <v>25</v>
      </c>
      <c r="AE21" s="2">
        <v>27</v>
      </c>
      <c r="AF21" s="2">
        <v>28</v>
      </c>
      <c r="AG21" s="2">
        <v>27</v>
      </c>
      <c r="AH21" s="2">
        <v>26</v>
      </c>
      <c r="AI21" s="2">
        <v>26</v>
      </c>
      <c r="AJ21" s="2">
        <v>26</v>
      </c>
      <c r="AK21" s="2">
        <v>27</v>
      </c>
      <c r="AL21" s="2">
        <v>26</v>
      </c>
      <c r="AM21" s="2">
        <v>25</v>
      </c>
    </row>
    <row r="22" spans="1:39" s="4" customFormat="1" x14ac:dyDescent="0.2">
      <c r="A22" s="4" t="s">
        <v>20</v>
      </c>
      <c r="B22" s="6">
        <f>SUM(B9:B21)</f>
        <v>1309029</v>
      </c>
      <c r="C22" s="6">
        <f t="shared" ref="C22:AM22" si="0">SUM(C9:C21)</f>
        <v>1326827</v>
      </c>
      <c r="D22" s="6">
        <f t="shared" si="0"/>
        <v>1341885</v>
      </c>
      <c r="E22" s="6">
        <f t="shared" si="0"/>
        <v>1356318</v>
      </c>
      <c r="F22" s="6">
        <f t="shared" si="0"/>
        <v>1360594</v>
      </c>
      <c r="G22" s="6">
        <f t="shared" si="0"/>
        <v>1379708</v>
      </c>
      <c r="H22" s="6">
        <f t="shared" si="0"/>
        <v>1395910</v>
      </c>
      <c r="I22" s="6">
        <f t="shared" si="0"/>
        <v>1412000</v>
      </c>
      <c r="J22" s="6">
        <f t="shared" si="0"/>
        <v>1422504</v>
      </c>
      <c r="K22" s="6">
        <f t="shared" si="0"/>
        <v>1441175</v>
      </c>
      <c r="L22" s="6">
        <f t="shared" si="0"/>
        <v>1457186</v>
      </c>
      <c r="M22" s="6">
        <f t="shared" si="0"/>
        <v>1474102</v>
      </c>
      <c r="N22" s="6">
        <f t="shared" si="0"/>
        <v>1483585</v>
      </c>
      <c r="O22" s="6">
        <f t="shared" si="0"/>
        <v>1500481</v>
      </c>
      <c r="P22" s="6">
        <f t="shared" si="0"/>
        <v>1508161</v>
      </c>
      <c r="Q22" s="6">
        <f t="shared" si="0"/>
        <v>1510941</v>
      </c>
      <c r="R22" s="6">
        <f t="shared" si="0"/>
        <v>1522088</v>
      </c>
      <c r="S22" s="6">
        <f t="shared" si="0"/>
        <v>1534196</v>
      </c>
      <c r="T22" s="6">
        <f t="shared" si="0"/>
        <v>1550545</v>
      </c>
      <c r="U22" s="6">
        <f t="shared" si="0"/>
        <v>1569489</v>
      </c>
      <c r="V22" s="6">
        <f t="shared" si="0"/>
        <v>1584995</v>
      </c>
      <c r="W22" s="6">
        <f t="shared" si="0"/>
        <v>1600810</v>
      </c>
      <c r="X22" s="6">
        <f t="shared" si="0"/>
        <v>1619858</v>
      </c>
      <c r="Y22" s="6">
        <f t="shared" si="0"/>
        <v>1641706</v>
      </c>
      <c r="Z22" s="6">
        <f t="shared" si="0"/>
        <v>1660819</v>
      </c>
      <c r="AA22" s="6">
        <f t="shared" si="0"/>
        <v>1688112</v>
      </c>
      <c r="AB22" s="6">
        <f t="shared" si="0"/>
        <v>1711139</v>
      </c>
      <c r="AC22" s="6">
        <f t="shared" si="0"/>
        <v>1733222</v>
      </c>
      <c r="AD22" s="6">
        <f t="shared" si="0"/>
        <v>1753487</v>
      </c>
      <c r="AE22" s="6">
        <f t="shared" si="0"/>
        <v>1771018</v>
      </c>
      <c r="AF22" s="6">
        <f t="shared" si="0"/>
        <v>1784691</v>
      </c>
      <c r="AG22" s="6">
        <f t="shared" si="0"/>
        <v>1802678</v>
      </c>
      <c r="AH22" s="6">
        <f t="shared" si="0"/>
        <v>1825059</v>
      </c>
      <c r="AI22" s="6">
        <f t="shared" si="0"/>
        <v>1855620</v>
      </c>
      <c r="AJ22" s="6">
        <f t="shared" si="0"/>
        <v>1885289</v>
      </c>
      <c r="AK22" s="6">
        <f t="shared" si="0"/>
        <v>1913465</v>
      </c>
      <c r="AL22" s="6">
        <f t="shared" si="0"/>
        <v>1933638</v>
      </c>
      <c r="AM22" s="6">
        <f t="shared" si="0"/>
        <v>1956766</v>
      </c>
    </row>
    <row r="24" spans="1:39" x14ac:dyDescent="0.2">
      <c r="A24" s="1" t="s">
        <v>26</v>
      </c>
      <c r="B24" s="3">
        <f>SUM(B10:B13)</f>
        <v>418436</v>
      </c>
      <c r="C24" s="3">
        <f t="shared" ref="C24:AM24" si="1">SUM(C10:C13)</f>
        <v>424658</v>
      </c>
      <c r="D24" s="3">
        <f t="shared" si="1"/>
        <v>428160</v>
      </c>
      <c r="E24" s="3">
        <f t="shared" si="1"/>
        <v>432480</v>
      </c>
      <c r="F24" s="3">
        <f t="shared" si="1"/>
        <v>433144</v>
      </c>
      <c r="G24" s="3">
        <f>SUM(G10:G13)</f>
        <v>440784</v>
      </c>
      <c r="H24" s="3">
        <f t="shared" si="1"/>
        <v>444263</v>
      </c>
      <c r="I24" s="3">
        <f t="shared" si="1"/>
        <v>448559</v>
      </c>
      <c r="J24" s="3">
        <f t="shared" si="1"/>
        <v>451347</v>
      </c>
      <c r="K24" s="3">
        <f t="shared" si="1"/>
        <v>458438</v>
      </c>
      <c r="L24" s="3">
        <f t="shared" si="1"/>
        <v>462646</v>
      </c>
      <c r="M24" s="3">
        <f t="shared" si="1"/>
        <v>468140</v>
      </c>
      <c r="N24" s="3">
        <f t="shared" si="1"/>
        <v>472619</v>
      </c>
      <c r="O24" s="3">
        <f t="shared" si="1"/>
        <v>479939</v>
      </c>
      <c r="P24" s="3">
        <f t="shared" si="1"/>
        <v>482240</v>
      </c>
      <c r="Q24" s="3">
        <f t="shared" si="1"/>
        <v>480567</v>
      </c>
      <c r="R24" s="3">
        <f t="shared" si="1"/>
        <v>485076</v>
      </c>
      <c r="S24" s="3">
        <f t="shared" si="1"/>
        <v>491505</v>
      </c>
      <c r="T24" s="3">
        <f t="shared" si="1"/>
        <v>496731</v>
      </c>
      <c r="U24" s="3">
        <f t="shared" si="1"/>
        <v>504212</v>
      </c>
      <c r="V24" s="3">
        <f t="shared" si="1"/>
        <v>510388</v>
      </c>
      <c r="W24" s="3">
        <f t="shared" si="1"/>
        <v>519015</v>
      </c>
      <c r="X24" s="3">
        <f t="shared" si="1"/>
        <v>526513</v>
      </c>
      <c r="Y24" s="3">
        <f t="shared" si="1"/>
        <v>536206</v>
      </c>
      <c r="Z24" s="3">
        <f t="shared" si="1"/>
        <v>546119</v>
      </c>
      <c r="AA24" s="3">
        <f t="shared" si="1"/>
        <v>560880</v>
      </c>
      <c r="AB24" s="3">
        <f t="shared" si="1"/>
        <v>571663</v>
      </c>
      <c r="AC24" s="3">
        <f t="shared" si="1"/>
        <v>582819</v>
      </c>
      <c r="AD24" s="3">
        <f t="shared" si="1"/>
        <v>594121</v>
      </c>
      <c r="AE24" s="3">
        <f t="shared" si="1"/>
        <v>607069</v>
      </c>
      <c r="AF24" s="3">
        <f t="shared" si="1"/>
        <v>615348</v>
      </c>
      <c r="AG24" s="3">
        <f t="shared" si="1"/>
        <v>626866</v>
      </c>
      <c r="AH24" s="3">
        <f t="shared" si="1"/>
        <v>641959</v>
      </c>
      <c r="AI24" s="3">
        <f t="shared" si="1"/>
        <v>660334</v>
      </c>
      <c r="AJ24" s="3">
        <f t="shared" si="1"/>
        <v>675419</v>
      </c>
      <c r="AK24" s="3">
        <f t="shared" si="1"/>
        <v>690078</v>
      </c>
      <c r="AL24" s="3">
        <f t="shared" si="1"/>
        <v>703438</v>
      </c>
      <c r="AM24" s="3">
        <f t="shared" si="1"/>
        <v>717768</v>
      </c>
    </row>
    <row r="25" spans="1:39" x14ac:dyDescent="0.2">
      <c r="A25" s="1" t="s">
        <v>27</v>
      </c>
      <c r="B25" s="7">
        <f>B24/B22</f>
        <v>0.31965372806866771</v>
      </c>
      <c r="C25" s="7">
        <f t="shared" ref="C25:AM25" si="2">C24/C22</f>
        <v>0.32005528980040354</v>
      </c>
      <c r="D25" s="7">
        <f t="shared" si="2"/>
        <v>0.31907354206955141</v>
      </c>
      <c r="E25" s="7">
        <f t="shared" si="2"/>
        <v>0.31886327542655923</v>
      </c>
      <c r="F25" s="7">
        <f t="shared" si="2"/>
        <v>0.31834919160307923</v>
      </c>
      <c r="G25" s="7">
        <f t="shared" si="2"/>
        <v>0.31947629498415608</v>
      </c>
      <c r="H25" s="7">
        <f t="shared" si="2"/>
        <v>0.31826048957311004</v>
      </c>
      <c r="I25" s="7">
        <f t="shared" si="2"/>
        <v>0.31767634560906516</v>
      </c>
      <c r="J25" s="7">
        <f t="shared" si="2"/>
        <v>0.31729049619544125</v>
      </c>
      <c r="K25" s="7">
        <f t="shared" si="2"/>
        <v>0.31810016132669522</v>
      </c>
      <c r="L25" s="7">
        <f t="shared" si="2"/>
        <v>0.31749275658701087</v>
      </c>
      <c r="M25" s="7">
        <f t="shared" si="2"/>
        <v>0.31757639566325802</v>
      </c>
      <c r="N25" s="7">
        <f t="shared" si="2"/>
        <v>0.31856550180812021</v>
      </c>
      <c r="O25" s="7">
        <f t="shared" si="2"/>
        <v>0.31985676593039164</v>
      </c>
      <c r="P25" s="7">
        <f t="shared" si="2"/>
        <v>0.31975366025245316</v>
      </c>
      <c r="Q25" s="7">
        <f t="shared" si="2"/>
        <v>0.31805808433287602</v>
      </c>
      <c r="R25" s="7">
        <f t="shared" si="2"/>
        <v>0.31869116634517847</v>
      </c>
      <c r="S25" s="7">
        <f t="shared" si="2"/>
        <v>0.3203664981527784</v>
      </c>
      <c r="T25" s="7">
        <f t="shared" si="2"/>
        <v>0.32035897055551438</v>
      </c>
      <c r="U25" s="7">
        <f t="shared" si="2"/>
        <v>0.32125870267329049</v>
      </c>
      <c r="V25" s="7">
        <f t="shared" si="2"/>
        <v>0.32201237227877688</v>
      </c>
      <c r="W25" s="7">
        <f t="shared" si="2"/>
        <v>0.32422023850425724</v>
      </c>
      <c r="X25" s="7">
        <f t="shared" si="2"/>
        <v>0.32503651554642443</v>
      </c>
      <c r="Y25" s="7">
        <f t="shared" si="2"/>
        <v>0.32661511866314674</v>
      </c>
      <c r="Z25" s="7">
        <f t="shared" si="2"/>
        <v>0.32882511580130042</v>
      </c>
      <c r="AA25" s="7">
        <f t="shared" si="2"/>
        <v>0.33225283630470015</v>
      </c>
      <c r="AB25" s="7">
        <f t="shared" si="2"/>
        <v>0.33408332110950661</v>
      </c>
      <c r="AC25" s="7">
        <f t="shared" si="2"/>
        <v>0.33626332922153079</v>
      </c>
      <c r="AD25" s="7">
        <f t="shared" si="2"/>
        <v>0.33882258608133392</v>
      </c>
      <c r="AE25" s="7">
        <f t="shared" si="2"/>
        <v>0.34277968942156434</v>
      </c>
      <c r="AF25" s="7">
        <f t="shared" si="2"/>
        <v>0.3447924598712046</v>
      </c>
      <c r="AG25" s="7">
        <f t="shared" si="2"/>
        <v>0.34774152677294556</v>
      </c>
      <c r="AH25" s="7">
        <f t="shared" si="2"/>
        <v>0.3517469846180315</v>
      </c>
      <c r="AI25" s="7">
        <f t="shared" si="2"/>
        <v>0.35585626367467477</v>
      </c>
      <c r="AJ25" s="7">
        <f t="shared" si="2"/>
        <v>0.35825754035588175</v>
      </c>
      <c r="AK25" s="7">
        <f t="shared" si="2"/>
        <v>0.36064312647474606</v>
      </c>
      <c r="AL25" s="7">
        <f t="shared" si="2"/>
        <v>0.36378991310679659</v>
      </c>
      <c r="AM25" s="7">
        <f t="shared" si="2"/>
        <v>0.36681340538419005</v>
      </c>
    </row>
    <row r="28" spans="1:39" x14ac:dyDescent="0.2">
      <c r="B28" s="4" t="s">
        <v>0</v>
      </c>
      <c r="C28" s="1" t="s">
        <v>25</v>
      </c>
    </row>
    <row r="29" spans="1:39" x14ac:dyDescent="0.2">
      <c r="A29" s="5" t="s">
        <v>1</v>
      </c>
      <c r="B29" s="5">
        <v>2013</v>
      </c>
      <c r="C29" s="5"/>
      <c r="D29" s="5"/>
      <c r="E29" s="5"/>
      <c r="F29" s="5">
        <v>2014</v>
      </c>
      <c r="G29" s="5"/>
      <c r="H29" s="5"/>
      <c r="I29" s="5"/>
      <c r="J29" s="5">
        <v>2015</v>
      </c>
      <c r="K29" s="5"/>
      <c r="L29" s="5"/>
      <c r="M29" s="5"/>
      <c r="N29" s="5">
        <v>2016</v>
      </c>
      <c r="O29" s="5"/>
      <c r="P29" s="5"/>
      <c r="Q29" s="5"/>
      <c r="R29" s="5">
        <v>2017</v>
      </c>
      <c r="S29" s="5"/>
      <c r="T29" s="5"/>
      <c r="U29" s="5"/>
      <c r="V29" s="5">
        <v>2018</v>
      </c>
      <c r="W29" s="5"/>
      <c r="X29" s="5"/>
      <c r="Y29" s="5"/>
      <c r="Z29" s="5">
        <v>2019</v>
      </c>
      <c r="AA29" s="5"/>
      <c r="AB29" s="5"/>
      <c r="AC29" s="5"/>
      <c r="AD29" s="5">
        <v>2020</v>
      </c>
      <c r="AE29" s="5"/>
      <c r="AF29" s="5"/>
      <c r="AG29" s="5"/>
      <c r="AH29" s="5">
        <v>2021</v>
      </c>
      <c r="AI29" s="5"/>
      <c r="AJ29" s="5"/>
      <c r="AK29" s="5"/>
      <c r="AL29" s="5">
        <v>2022</v>
      </c>
    </row>
    <row r="30" spans="1:39" x14ac:dyDescent="0.2">
      <c r="A30" s="5" t="s">
        <v>2</v>
      </c>
      <c r="B30" s="5" t="s">
        <v>16</v>
      </c>
      <c r="C30" s="5" t="s">
        <v>17</v>
      </c>
      <c r="D30" s="5" t="s">
        <v>18</v>
      </c>
      <c r="E30" s="5" t="s">
        <v>19</v>
      </c>
      <c r="F30" s="5" t="s">
        <v>16</v>
      </c>
      <c r="G30" s="5" t="s">
        <v>17</v>
      </c>
      <c r="H30" s="5" t="s">
        <v>18</v>
      </c>
      <c r="I30" s="5" t="s">
        <v>19</v>
      </c>
      <c r="J30" s="5" t="s">
        <v>16</v>
      </c>
      <c r="K30" s="5" t="s">
        <v>17</v>
      </c>
      <c r="L30" s="5" t="s">
        <v>18</v>
      </c>
      <c r="M30" s="5" t="s">
        <v>19</v>
      </c>
      <c r="N30" s="5" t="s">
        <v>16</v>
      </c>
      <c r="O30" s="5" t="s">
        <v>17</v>
      </c>
      <c r="P30" s="5" t="s">
        <v>18</v>
      </c>
      <c r="Q30" s="5" t="s">
        <v>19</v>
      </c>
      <c r="R30" s="5" t="s">
        <v>16</v>
      </c>
      <c r="S30" s="5" t="s">
        <v>17</v>
      </c>
      <c r="T30" s="5" t="s">
        <v>18</v>
      </c>
      <c r="U30" s="5" t="s">
        <v>19</v>
      </c>
      <c r="V30" s="5" t="s">
        <v>16</v>
      </c>
      <c r="W30" s="5" t="s">
        <v>17</v>
      </c>
      <c r="X30" s="5" t="s">
        <v>18</v>
      </c>
      <c r="Y30" s="5" t="s">
        <v>19</v>
      </c>
      <c r="Z30" s="5" t="s">
        <v>16</v>
      </c>
      <c r="AA30" s="5" t="s">
        <v>17</v>
      </c>
      <c r="AB30" s="5" t="s">
        <v>18</v>
      </c>
      <c r="AC30" s="5" t="s">
        <v>19</v>
      </c>
      <c r="AD30" s="5" t="s">
        <v>16</v>
      </c>
      <c r="AE30" s="5" t="s">
        <v>17</v>
      </c>
      <c r="AF30" s="5" t="s">
        <v>18</v>
      </c>
      <c r="AG30" s="5" t="s">
        <v>19</v>
      </c>
      <c r="AH30" s="5" t="s">
        <v>16</v>
      </c>
      <c r="AI30" s="5" t="s">
        <v>17</v>
      </c>
      <c r="AJ30" s="5" t="s">
        <v>18</v>
      </c>
      <c r="AK30" s="5" t="s">
        <v>19</v>
      </c>
      <c r="AL30" s="5" t="s">
        <v>16</v>
      </c>
    </row>
    <row r="31" spans="1:39" x14ac:dyDescent="0.2">
      <c r="A31" s="1" t="s">
        <v>3</v>
      </c>
      <c r="B31" s="2">
        <v>1349</v>
      </c>
      <c r="C31" s="2">
        <v>1206</v>
      </c>
      <c r="D31" s="2">
        <v>1065</v>
      </c>
      <c r="E31" s="2">
        <v>1074</v>
      </c>
      <c r="F31" s="2">
        <v>1316</v>
      </c>
      <c r="G31" s="2">
        <v>1019</v>
      </c>
      <c r="H31" s="2">
        <v>975</v>
      </c>
      <c r="I31" s="2">
        <v>926</v>
      </c>
      <c r="J31" s="2">
        <v>1109</v>
      </c>
      <c r="K31" s="2">
        <v>999</v>
      </c>
      <c r="L31" s="2">
        <v>1131</v>
      </c>
      <c r="M31" s="2">
        <v>1065</v>
      </c>
      <c r="N31" s="2">
        <v>1332</v>
      </c>
      <c r="O31" s="2">
        <v>1267</v>
      </c>
      <c r="P31" s="2">
        <v>1169</v>
      </c>
      <c r="Q31" s="2">
        <v>1269</v>
      </c>
      <c r="R31" s="2">
        <v>1468</v>
      </c>
      <c r="S31" s="2">
        <v>1334</v>
      </c>
      <c r="T31" s="2">
        <v>1391</v>
      </c>
      <c r="U31" s="2">
        <v>1606</v>
      </c>
      <c r="V31" s="2">
        <v>1922</v>
      </c>
      <c r="W31" s="2">
        <v>1845</v>
      </c>
      <c r="X31" s="2">
        <v>1882</v>
      </c>
      <c r="Y31" s="2">
        <v>2401</v>
      </c>
      <c r="Z31" s="2">
        <v>3155</v>
      </c>
      <c r="AA31" s="2">
        <v>2998</v>
      </c>
      <c r="AB31" s="2">
        <v>3105</v>
      </c>
      <c r="AC31" s="2">
        <v>3236</v>
      </c>
      <c r="AD31" s="2">
        <v>3545</v>
      </c>
      <c r="AE31" s="2">
        <v>4388</v>
      </c>
      <c r="AF31" s="2">
        <v>3942</v>
      </c>
      <c r="AG31" s="2">
        <v>4301</v>
      </c>
      <c r="AH31" s="2">
        <v>4681</v>
      </c>
      <c r="AI31" s="2">
        <v>3479</v>
      </c>
      <c r="AJ31" s="2">
        <v>3358</v>
      </c>
      <c r="AK31" s="2">
        <v>3937</v>
      </c>
      <c r="AL31" s="2">
        <v>3836</v>
      </c>
      <c r="AM31" s="2"/>
    </row>
    <row r="32" spans="1:39" x14ac:dyDescent="0.2">
      <c r="A32" s="1" t="s">
        <v>4</v>
      </c>
      <c r="B32" s="2">
        <v>6962</v>
      </c>
      <c r="C32" s="2">
        <v>5768</v>
      </c>
      <c r="D32" s="2">
        <v>5990</v>
      </c>
      <c r="E32" s="2">
        <v>5679</v>
      </c>
      <c r="F32" s="2">
        <v>6691</v>
      </c>
      <c r="G32" s="2">
        <v>5235</v>
      </c>
      <c r="H32" s="2">
        <v>5600</v>
      </c>
      <c r="I32" s="2">
        <v>5167</v>
      </c>
      <c r="J32" s="2">
        <v>6261</v>
      </c>
      <c r="K32" s="2">
        <v>5309</v>
      </c>
      <c r="L32" s="2">
        <v>5847</v>
      </c>
      <c r="M32" s="2">
        <v>5697</v>
      </c>
      <c r="N32" s="2">
        <v>6622</v>
      </c>
      <c r="O32" s="2">
        <v>5590</v>
      </c>
      <c r="P32" s="2">
        <v>5978</v>
      </c>
      <c r="Q32" s="2">
        <v>5907</v>
      </c>
      <c r="R32" s="2">
        <v>6790</v>
      </c>
      <c r="S32" s="2">
        <v>5602</v>
      </c>
      <c r="T32" s="2">
        <v>6402</v>
      </c>
      <c r="U32" s="2">
        <v>6632</v>
      </c>
      <c r="V32" s="2">
        <v>7582</v>
      </c>
      <c r="W32" s="2">
        <v>7148</v>
      </c>
      <c r="X32" s="2">
        <v>7483</v>
      </c>
      <c r="Y32" s="2">
        <v>8441</v>
      </c>
      <c r="Z32" s="2">
        <v>9828</v>
      </c>
      <c r="AA32" s="2">
        <v>9087</v>
      </c>
      <c r="AB32" s="2">
        <v>9453</v>
      </c>
      <c r="AC32" s="2">
        <v>9862</v>
      </c>
      <c r="AD32" s="2">
        <v>10394</v>
      </c>
      <c r="AE32" s="2">
        <v>9970</v>
      </c>
      <c r="AF32" s="2">
        <v>11319</v>
      </c>
      <c r="AG32" s="2">
        <v>12009</v>
      </c>
      <c r="AH32" s="2">
        <v>12784</v>
      </c>
      <c r="AI32" s="2">
        <v>10361</v>
      </c>
      <c r="AJ32" s="2">
        <v>10578</v>
      </c>
      <c r="AK32" s="2">
        <v>11545</v>
      </c>
      <c r="AL32" s="2">
        <v>11587</v>
      </c>
      <c r="AM32" s="2"/>
    </row>
    <row r="33" spans="1:39" x14ac:dyDescent="0.2">
      <c r="A33" s="1" t="s">
        <v>5</v>
      </c>
      <c r="B33" s="2">
        <v>7984</v>
      </c>
      <c r="C33" s="2">
        <v>6315</v>
      </c>
      <c r="D33" s="2">
        <v>6711</v>
      </c>
      <c r="E33" s="2">
        <v>6264</v>
      </c>
      <c r="F33" s="2">
        <v>7985</v>
      </c>
      <c r="G33" s="2">
        <v>6026</v>
      </c>
      <c r="H33" s="2">
        <v>6355</v>
      </c>
      <c r="I33" s="2">
        <v>6024</v>
      </c>
      <c r="J33" s="2">
        <v>7792</v>
      </c>
      <c r="K33" s="2">
        <v>6510</v>
      </c>
      <c r="L33" s="2">
        <v>6464</v>
      </c>
      <c r="M33" s="2">
        <v>6819</v>
      </c>
      <c r="N33" s="2">
        <v>8002</v>
      </c>
      <c r="O33" s="2">
        <v>6686</v>
      </c>
      <c r="P33" s="2">
        <v>6549</v>
      </c>
      <c r="Q33" s="2">
        <v>6580</v>
      </c>
      <c r="R33" s="2">
        <v>8159</v>
      </c>
      <c r="S33" s="2">
        <v>6709</v>
      </c>
      <c r="T33" s="2">
        <v>7228</v>
      </c>
      <c r="U33" s="2">
        <v>7400</v>
      </c>
      <c r="V33" s="2">
        <v>8810</v>
      </c>
      <c r="W33" s="2">
        <v>7873</v>
      </c>
      <c r="X33" s="2">
        <v>8164</v>
      </c>
      <c r="Y33" s="2">
        <v>8819</v>
      </c>
      <c r="Z33" s="2">
        <v>10238</v>
      </c>
      <c r="AA33" s="2">
        <v>8793</v>
      </c>
      <c r="AB33" s="2">
        <v>9044</v>
      </c>
      <c r="AC33" s="2">
        <v>9478</v>
      </c>
      <c r="AD33" s="2">
        <v>10413</v>
      </c>
      <c r="AE33" s="2">
        <v>8578</v>
      </c>
      <c r="AF33" s="2">
        <v>10189</v>
      </c>
      <c r="AG33" s="2">
        <v>11068</v>
      </c>
      <c r="AH33" s="2">
        <v>11651</v>
      </c>
      <c r="AI33" s="2">
        <v>10105</v>
      </c>
      <c r="AJ33" s="2">
        <v>10145</v>
      </c>
      <c r="AK33" s="2">
        <v>10754</v>
      </c>
      <c r="AL33" s="2">
        <v>11010</v>
      </c>
      <c r="AM33" s="2"/>
    </row>
    <row r="34" spans="1:39" x14ac:dyDescent="0.2">
      <c r="A34" s="1" t="s">
        <v>6</v>
      </c>
      <c r="B34" s="2">
        <v>6598</v>
      </c>
      <c r="C34" s="2">
        <v>5387</v>
      </c>
      <c r="D34" s="2">
        <v>5200</v>
      </c>
      <c r="E34" s="2">
        <v>5376</v>
      </c>
      <c r="F34" s="2">
        <v>6914</v>
      </c>
      <c r="G34" s="2">
        <v>5199</v>
      </c>
      <c r="H34" s="2">
        <v>5152</v>
      </c>
      <c r="I34" s="2">
        <v>5187</v>
      </c>
      <c r="J34" s="2">
        <v>6604</v>
      </c>
      <c r="K34" s="2">
        <v>5612</v>
      </c>
      <c r="L34" s="2">
        <v>5314</v>
      </c>
      <c r="M34" s="2">
        <v>5793</v>
      </c>
      <c r="N34" s="2">
        <v>6945</v>
      </c>
      <c r="O34" s="2">
        <v>5715</v>
      </c>
      <c r="P34" s="2">
        <v>5259</v>
      </c>
      <c r="Q34" s="2">
        <v>5645</v>
      </c>
      <c r="R34" s="2">
        <v>7187</v>
      </c>
      <c r="S34" s="2">
        <v>5852</v>
      </c>
      <c r="T34" s="2">
        <v>5912</v>
      </c>
      <c r="U34" s="2">
        <v>6484</v>
      </c>
      <c r="V34" s="2">
        <v>8120</v>
      </c>
      <c r="W34" s="2">
        <v>6825</v>
      </c>
      <c r="X34" s="2">
        <v>6806</v>
      </c>
      <c r="Y34" s="2">
        <v>7257</v>
      </c>
      <c r="Z34" s="2">
        <v>8713</v>
      </c>
      <c r="AA34" s="2">
        <v>7281</v>
      </c>
      <c r="AB34" s="2">
        <v>7154</v>
      </c>
      <c r="AC34" s="2">
        <v>7648</v>
      </c>
      <c r="AD34" s="2">
        <v>8797</v>
      </c>
      <c r="AE34" s="2">
        <v>6433</v>
      </c>
      <c r="AF34" s="2">
        <v>7891</v>
      </c>
      <c r="AG34" s="2">
        <v>9038</v>
      </c>
      <c r="AH34" s="2">
        <v>9866</v>
      </c>
      <c r="AI34" s="2">
        <v>8458</v>
      </c>
      <c r="AJ34" s="2">
        <v>8266</v>
      </c>
      <c r="AK34" s="2">
        <v>8767</v>
      </c>
      <c r="AL34" s="2">
        <v>9815</v>
      </c>
      <c r="AM34" s="2"/>
    </row>
    <row r="35" spans="1:39" x14ac:dyDescent="0.2">
      <c r="A35" s="1" t="s">
        <v>7</v>
      </c>
      <c r="B35" s="2">
        <v>5861</v>
      </c>
      <c r="C35" s="2">
        <v>4645</v>
      </c>
      <c r="D35" s="2">
        <v>4407</v>
      </c>
      <c r="E35" s="2">
        <v>4725</v>
      </c>
      <c r="F35" s="2">
        <v>6027</v>
      </c>
      <c r="G35" s="2">
        <v>4601</v>
      </c>
      <c r="H35" s="2">
        <v>4355</v>
      </c>
      <c r="I35" s="2">
        <v>5018</v>
      </c>
      <c r="J35" s="2">
        <v>5994</v>
      </c>
      <c r="K35" s="2">
        <v>4708</v>
      </c>
      <c r="L35" s="2">
        <v>4523</v>
      </c>
      <c r="M35" s="2">
        <v>4948</v>
      </c>
      <c r="N35" s="2">
        <v>6072</v>
      </c>
      <c r="O35" s="2">
        <v>4901</v>
      </c>
      <c r="P35" s="2">
        <v>4381</v>
      </c>
      <c r="Q35" s="2">
        <v>4845</v>
      </c>
      <c r="R35" s="2">
        <v>6042</v>
      </c>
      <c r="S35" s="2">
        <v>4899</v>
      </c>
      <c r="T35" s="2">
        <v>4645</v>
      </c>
      <c r="U35" s="2">
        <v>5392</v>
      </c>
      <c r="V35" s="2">
        <v>6674</v>
      </c>
      <c r="W35" s="2">
        <v>5469</v>
      </c>
      <c r="X35" s="2">
        <v>5355</v>
      </c>
      <c r="Y35" s="2">
        <v>6026</v>
      </c>
      <c r="Z35" s="2">
        <v>7273</v>
      </c>
      <c r="AA35" s="2">
        <v>5938</v>
      </c>
      <c r="AB35" s="2">
        <v>5565</v>
      </c>
      <c r="AC35" s="2">
        <v>6277</v>
      </c>
      <c r="AD35" s="2">
        <v>7063</v>
      </c>
      <c r="AE35" s="2">
        <v>4758</v>
      </c>
      <c r="AF35" s="2">
        <v>6114</v>
      </c>
      <c r="AG35" s="2">
        <v>6989</v>
      </c>
      <c r="AH35" s="2">
        <v>7151</v>
      </c>
      <c r="AI35" s="2">
        <v>6667</v>
      </c>
      <c r="AJ35" s="2">
        <v>6336</v>
      </c>
      <c r="AK35" s="2">
        <v>6970</v>
      </c>
      <c r="AL35" s="2">
        <v>7860</v>
      </c>
      <c r="AM35" s="2"/>
    </row>
    <row r="36" spans="1:39" x14ac:dyDescent="0.2">
      <c r="A36" s="1" t="s">
        <v>8</v>
      </c>
      <c r="B36" s="2">
        <v>6286</v>
      </c>
      <c r="C36" s="2">
        <v>4758</v>
      </c>
      <c r="D36" s="2">
        <v>4676</v>
      </c>
      <c r="E36" s="2">
        <v>5111</v>
      </c>
      <c r="F36" s="2">
        <v>6256</v>
      </c>
      <c r="G36" s="2">
        <v>4700</v>
      </c>
      <c r="H36" s="2">
        <v>4413</v>
      </c>
      <c r="I36" s="2">
        <v>5189</v>
      </c>
      <c r="J36" s="2">
        <v>6095</v>
      </c>
      <c r="K36" s="2">
        <v>4612</v>
      </c>
      <c r="L36" s="2">
        <v>4294</v>
      </c>
      <c r="M36" s="2">
        <v>4726</v>
      </c>
      <c r="N36" s="2">
        <v>5777</v>
      </c>
      <c r="O36" s="2">
        <v>4382</v>
      </c>
      <c r="P36" s="2">
        <v>3793</v>
      </c>
      <c r="Q36" s="2">
        <v>4418</v>
      </c>
      <c r="R36" s="2">
        <v>5303</v>
      </c>
      <c r="S36" s="2">
        <v>4244</v>
      </c>
      <c r="T36" s="2">
        <v>3862</v>
      </c>
      <c r="U36" s="2">
        <v>4600</v>
      </c>
      <c r="V36" s="2">
        <v>5505</v>
      </c>
      <c r="W36" s="2">
        <v>4469</v>
      </c>
      <c r="X36" s="2">
        <v>4289</v>
      </c>
      <c r="Y36" s="2">
        <v>5052</v>
      </c>
      <c r="Z36" s="2">
        <v>5820</v>
      </c>
      <c r="AA36" s="2">
        <v>4690</v>
      </c>
      <c r="AB36" s="2">
        <v>4458</v>
      </c>
      <c r="AC36" s="2">
        <v>4989</v>
      </c>
      <c r="AD36" s="2">
        <v>5516</v>
      </c>
      <c r="AE36" s="2">
        <v>3466</v>
      </c>
      <c r="AF36" s="2">
        <v>4470</v>
      </c>
      <c r="AG36" s="2">
        <v>5180</v>
      </c>
      <c r="AH36" s="2">
        <v>5603</v>
      </c>
      <c r="AI36" s="2">
        <v>4948</v>
      </c>
      <c r="AJ36" s="2">
        <v>4664</v>
      </c>
      <c r="AK36" s="2">
        <v>5207</v>
      </c>
      <c r="AL36" s="2">
        <v>5670</v>
      </c>
      <c r="AM36" s="2"/>
    </row>
    <row r="37" spans="1:39" x14ac:dyDescent="0.2">
      <c r="A37" s="1" t="s">
        <v>9</v>
      </c>
      <c r="B37" s="2">
        <v>5073</v>
      </c>
      <c r="C37" s="2">
        <v>3911</v>
      </c>
      <c r="D37" s="2">
        <v>3859</v>
      </c>
      <c r="E37" s="2">
        <v>4374</v>
      </c>
      <c r="F37" s="2">
        <v>5183</v>
      </c>
      <c r="G37" s="2">
        <v>4070</v>
      </c>
      <c r="H37" s="2">
        <v>3853</v>
      </c>
      <c r="I37" s="2">
        <v>4653</v>
      </c>
      <c r="J37" s="2">
        <v>5423</v>
      </c>
      <c r="K37" s="2">
        <v>4210</v>
      </c>
      <c r="L37" s="2">
        <v>3828</v>
      </c>
      <c r="M37" s="2">
        <v>4436</v>
      </c>
      <c r="N37" s="2">
        <v>5339</v>
      </c>
      <c r="O37" s="2">
        <v>4230</v>
      </c>
      <c r="P37" s="2">
        <v>3711</v>
      </c>
      <c r="Q37" s="2">
        <v>4201</v>
      </c>
      <c r="R37" s="2">
        <v>5208</v>
      </c>
      <c r="S37" s="2">
        <v>3974</v>
      </c>
      <c r="T37" s="2">
        <v>3906</v>
      </c>
      <c r="U37" s="2">
        <v>4464</v>
      </c>
      <c r="V37" s="2">
        <v>5591</v>
      </c>
      <c r="W37" s="2">
        <v>4317</v>
      </c>
      <c r="X37" s="2">
        <v>4072</v>
      </c>
      <c r="Y37" s="2">
        <v>4853</v>
      </c>
      <c r="Z37" s="2">
        <v>5413</v>
      </c>
      <c r="AA37" s="2">
        <v>4312</v>
      </c>
      <c r="AB37" s="2">
        <v>3943</v>
      </c>
      <c r="AC37" s="2">
        <v>4634</v>
      </c>
      <c r="AD37" s="2">
        <v>4974</v>
      </c>
      <c r="AE37" s="2">
        <v>3106</v>
      </c>
      <c r="AF37" s="2">
        <v>3944</v>
      </c>
      <c r="AG37" s="2">
        <v>4396</v>
      </c>
      <c r="AH37" s="2">
        <v>4707</v>
      </c>
      <c r="AI37" s="2">
        <v>4203</v>
      </c>
      <c r="AJ37" s="2">
        <v>3793</v>
      </c>
      <c r="AK37" s="2">
        <v>4188</v>
      </c>
      <c r="AL37" s="2">
        <v>4515</v>
      </c>
      <c r="AM37" s="2"/>
    </row>
    <row r="38" spans="1:39" x14ac:dyDescent="0.2">
      <c r="A38" s="1" t="s">
        <v>10</v>
      </c>
      <c r="B38" s="2">
        <v>3778</v>
      </c>
      <c r="C38" s="2">
        <v>2878</v>
      </c>
      <c r="D38" s="2">
        <v>2799</v>
      </c>
      <c r="E38" s="2">
        <v>3219</v>
      </c>
      <c r="F38" s="2">
        <v>3916</v>
      </c>
      <c r="G38" s="2">
        <v>3133</v>
      </c>
      <c r="H38" s="2">
        <v>2914</v>
      </c>
      <c r="I38" s="2">
        <v>3529</v>
      </c>
      <c r="J38" s="2">
        <v>4077</v>
      </c>
      <c r="K38" s="2">
        <v>3110</v>
      </c>
      <c r="L38" s="2">
        <v>2961</v>
      </c>
      <c r="M38" s="2">
        <v>3343</v>
      </c>
      <c r="N38" s="2">
        <v>4180</v>
      </c>
      <c r="O38" s="2">
        <v>3224</v>
      </c>
      <c r="P38" s="2">
        <v>2930</v>
      </c>
      <c r="Q38" s="2">
        <v>3077</v>
      </c>
      <c r="R38" s="2">
        <v>4015</v>
      </c>
      <c r="S38" s="2">
        <v>3014</v>
      </c>
      <c r="T38" s="2">
        <v>3072</v>
      </c>
      <c r="U38" s="2">
        <v>3370</v>
      </c>
      <c r="V38" s="2">
        <v>4255</v>
      </c>
      <c r="W38" s="2">
        <v>3350</v>
      </c>
      <c r="X38" s="2">
        <v>3221</v>
      </c>
      <c r="Y38" s="2">
        <v>3857</v>
      </c>
      <c r="Z38" s="2">
        <v>4289</v>
      </c>
      <c r="AA38" s="2">
        <v>3392</v>
      </c>
      <c r="AB38" s="2">
        <v>3207</v>
      </c>
      <c r="AC38" s="2">
        <v>3783</v>
      </c>
      <c r="AD38" s="2">
        <v>4204</v>
      </c>
      <c r="AE38" s="2">
        <v>2637</v>
      </c>
      <c r="AF38" s="2">
        <v>3205</v>
      </c>
      <c r="AG38" s="2">
        <v>3831</v>
      </c>
      <c r="AH38" s="2">
        <v>3920</v>
      </c>
      <c r="AI38" s="2">
        <v>3603</v>
      </c>
      <c r="AJ38" s="2">
        <v>3262</v>
      </c>
      <c r="AK38" s="2">
        <v>3651</v>
      </c>
      <c r="AL38" s="2">
        <v>3860</v>
      </c>
      <c r="AM38" s="2"/>
    </row>
    <row r="39" spans="1:39" x14ac:dyDescent="0.2">
      <c r="A39" s="1" t="s">
        <v>11</v>
      </c>
      <c r="B39" s="2">
        <v>2299</v>
      </c>
      <c r="C39" s="2">
        <v>1757</v>
      </c>
      <c r="D39" s="2">
        <v>1727</v>
      </c>
      <c r="E39" s="2">
        <v>1978</v>
      </c>
      <c r="F39" s="2">
        <v>2377</v>
      </c>
      <c r="G39" s="2">
        <v>1844</v>
      </c>
      <c r="H39" s="2">
        <v>1754</v>
      </c>
      <c r="I39" s="2">
        <v>2224</v>
      </c>
      <c r="J39" s="2">
        <v>2498</v>
      </c>
      <c r="K39" s="2">
        <v>1858</v>
      </c>
      <c r="L39" s="2">
        <v>1735</v>
      </c>
      <c r="M39" s="2">
        <v>2042</v>
      </c>
      <c r="N39" s="2">
        <v>2484</v>
      </c>
      <c r="O39" s="2">
        <v>2008</v>
      </c>
      <c r="P39" s="2">
        <v>1788</v>
      </c>
      <c r="Q39" s="2">
        <v>2074</v>
      </c>
      <c r="R39" s="2">
        <v>2452</v>
      </c>
      <c r="S39" s="2">
        <v>1854</v>
      </c>
      <c r="T39" s="2">
        <v>1904</v>
      </c>
      <c r="U39" s="2">
        <v>2293</v>
      </c>
      <c r="V39" s="2">
        <v>2669</v>
      </c>
      <c r="W39" s="2">
        <v>2055</v>
      </c>
      <c r="X39" s="2">
        <v>2083</v>
      </c>
      <c r="Y39" s="2">
        <v>2553</v>
      </c>
      <c r="Z39" s="2">
        <v>2797</v>
      </c>
      <c r="AA39" s="2">
        <v>2174</v>
      </c>
      <c r="AB39" s="2">
        <v>2136</v>
      </c>
      <c r="AC39" s="2">
        <v>2432</v>
      </c>
      <c r="AD39" s="2">
        <v>2823</v>
      </c>
      <c r="AE39" s="2">
        <v>1804</v>
      </c>
      <c r="AF39" s="2">
        <v>2013</v>
      </c>
      <c r="AG39" s="2">
        <v>2521</v>
      </c>
      <c r="AH39" s="2">
        <v>2670</v>
      </c>
      <c r="AI39" s="2">
        <v>2328</v>
      </c>
      <c r="AJ39" s="2">
        <v>2225</v>
      </c>
      <c r="AK39" s="2">
        <v>2358</v>
      </c>
      <c r="AL39" s="2">
        <v>2557</v>
      </c>
      <c r="AM39" s="2"/>
    </row>
    <row r="40" spans="1:39" x14ac:dyDescent="0.2">
      <c r="A40" s="1" t="s">
        <v>12</v>
      </c>
      <c r="B40" s="2">
        <v>1470</v>
      </c>
      <c r="C40" s="2">
        <v>1013</v>
      </c>
      <c r="D40" s="2">
        <v>974</v>
      </c>
      <c r="E40" s="2">
        <v>1231</v>
      </c>
      <c r="F40" s="2">
        <v>1384</v>
      </c>
      <c r="G40" s="2">
        <v>1032</v>
      </c>
      <c r="H40" s="2">
        <v>911</v>
      </c>
      <c r="I40" s="2">
        <v>1191</v>
      </c>
      <c r="J40" s="2">
        <v>1333</v>
      </c>
      <c r="K40" s="2">
        <v>878</v>
      </c>
      <c r="L40" s="2">
        <v>927</v>
      </c>
      <c r="M40" s="2">
        <v>1114</v>
      </c>
      <c r="N40" s="2">
        <v>1264</v>
      </c>
      <c r="O40" s="2">
        <v>1019</v>
      </c>
      <c r="P40" s="2">
        <v>928</v>
      </c>
      <c r="Q40" s="2">
        <v>1115</v>
      </c>
      <c r="R40" s="2">
        <v>1221</v>
      </c>
      <c r="S40" s="2">
        <v>960</v>
      </c>
      <c r="T40" s="2">
        <v>997</v>
      </c>
      <c r="U40" s="2">
        <v>1188</v>
      </c>
      <c r="V40" s="2">
        <v>1476</v>
      </c>
      <c r="W40" s="2">
        <v>1088</v>
      </c>
      <c r="X40" s="2">
        <v>1089</v>
      </c>
      <c r="Y40" s="2">
        <v>1358</v>
      </c>
      <c r="Z40" s="2">
        <v>1602</v>
      </c>
      <c r="AA40" s="2">
        <v>1230</v>
      </c>
      <c r="AB40" s="2">
        <v>1094</v>
      </c>
      <c r="AC40" s="2">
        <v>1501</v>
      </c>
      <c r="AD40" s="2">
        <v>1569</v>
      </c>
      <c r="AE40" s="2">
        <v>953</v>
      </c>
      <c r="AF40" s="2">
        <v>1168</v>
      </c>
      <c r="AG40" s="2">
        <v>1411</v>
      </c>
      <c r="AH40" s="2">
        <v>1500</v>
      </c>
      <c r="AI40" s="2">
        <v>1287</v>
      </c>
      <c r="AJ40" s="2">
        <v>1129</v>
      </c>
      <c r="AK40" s="2">
        <v>1371</v>
      </c>
      <c r="AL40" s="2">
        <v>1367</v>
      </c>
      <c r="AM40" s="2"/>
    </row>
    <row r="41" spans="1:39" x14ac:dyDescent="0.2">
      <c r="A41" s="1" t="s">
        <v>13</v>
      </c>
      <c r="B41" s="2">
        <v>674</v>
      </c>
      <c r="C41" s="2">
        <v>453</v>
      </c>
      <c r="D41" s="2">
        <v>469</v>
      </c>
      <c r="E41" s="2">
        <v>615</v>
      </c>
      <c r="F41" s="2">
        <v>689</v>
      </c>
      <c r="G41" s="2">
        <v>594</v>
      </c>
      <c r="H41" s="2">
        <v>500</v>
      </c>
      <c r="I41" s="2">
        <v>647</v>
      </c>
      <c r="J41" s="2">
        <v>695</v>
      </c>
      <c r="K41" s="2">
        <v>520</v>
      </c>
      <c r="L41" s="2">
        <v>504</v>
      </c>
      <c r="M41" s="2">
        <v>687</v>
      </c>
      <c r="N41" s="2">
        <v>623</v>
      </c>
      <c r="O41" s="2">
        <v>516</v>
      </c>
      <c r="P41" s="2">
        <v>559</v>
      </c>
      <c r="Q41" s="2">
        <v>680</v>
      </c>
      <c r="R41" s="2">
        <v>672</v>
      </c>
      <c r="S41" s="2">
        <v>530</v>
      </c>
      <c r="T41" s="2">
        <v>547</v>
      </c>
      <c r="U41" s="2">
        <v>745</v>
      </c>
      <c r="V41" s="2">
        <v>802</v>
      </c>
      <c r="W41" s="2">
        <v>612</v>
      </c>
      <c r="X41" s="2">
        <v>620</v>
      </c>
      <c r="Y41" s="2">
        <v>755</v>
      </c>
      <c r="Z41" s="2">
        <v>805</v>
      </c>
      <c r="AA41" s="2">
        <v>652</v>
      </c>
      <c r="AB41" s="2">
        <v>700</v>
      </c>
      <c r="AC41" s="2">
        <v>917</v>
      </c>
      <c r="AD41" s="2">
        <v>1009</v>
      </c>
      <c r="AE41" s="2">
        <v>577</v>
      </c>
      <c r="AF41" s="2">
        <v>672</v>
      </c>
      <c r="AG41" s="2">
        <v>903</v>
      </c>
      <c r="AH41" s="2">
        <v>888</v>
      </c>
      <c r="AI41" s="2">
        <v>716</v>
      </c>
      <c r="AJ41" s="2">
        <v>732</v>
      </c>
      <c r="AK41" s="2">
        <v>891</v>
      </c>
      <c r="AL41" s="2">
        <v>846</v>
      </c>
      <c r="AM41" s="2"/>
    </row>
    <row r="42" spans="1:39" x14ac:dyDescent="0.2">
      <c r="A42" s="1" t="s">
        <v>14</v>
      </c>
      <c r="B42" s="2">
        <v>189</v>
      </c>
      <c r="C42" s="2">
        <v>151</v>
      </c>
      <c r="D42" s="2">
        <v>135</v>
      </c>
      <c r="E42" s="2">
        <v>197</v>
      </c>
      <c r="F42" s="2">
        <v>241</v>
      </c>
      <c r="G42" s="2">
        <v>309</v>
      </c>
      <c r="H42" s="2">
        <v>238</v>
      </c>
      <c r="I42" s="2">
        <v>256</v>
      </c>
      <c r="J42" s="2">
        <v>205</v>
      </c>
      <c r="K42" s="2">
        <v>222</v>
      </c>
      <c r="L42" s="2">
        <v>142</v>
      </c>
      <c r="M42" s="2">
        <v>170</v>
      </c>
      <c r="N42" s="2">
        <v>197</v>
      </c>
      <c r="O42" s="2">
        <v>176</v>
      </c>
      <c r="P42" s="2">
        <v>156</v>
      </c>
      <c r="Q42" s="2">
        <v>234</v>
      </c>
      <c r="R42" s="2">
        <v>220</v>
      </c>
      <c r="S42" s="2">
        <v>152</v>
      </c>
      <c r="T42" s="2">
        <v>160</v>
      </c>
      <c r="U42" s="2">
        <v>266</v>
      </c>
      <c r="V42" s="2">
        <v>247</v>
      </c>
      <c r="W42" s="2">
        <v>211</v>
      </c>
      <c r="X42" s="2">
        <v>186</v>
      </c>
      <c r="Y42" s="2">
        <v>312</v>
      </c>
      <c r="Z42" s="2">
        <v>320</v>
      </c>
      <c r="AA42" s="2">
        <v>237</v>
      </c>
      <c r="AB42" s="2">
        <v>201</v>
      </c>
      <c r="AC42" s="2">
        <v>373</v>
      </c>
      <c r="AD42" s="2">
        <v>354</v>
      </c>
      <c r="AE42" s="2">
        <v>212</v>
      </c>
      <c r="AF42" s="2">
        <v>225</v>
      </c>
      <c r="AG42" s="2">
        <v>327</v>
      </c>
      <c r="AH42" s="2">
        <v>286</v>
      </c>
      <c r="AI42" s="2">
        <v>326</v>
      </c>
      <c r="AJ42" s="2">
        <v>214</v>
      </c>
      <c r="AK42" s="2">
        <v>327</v>
      </c>
      <c r="AL42" s="2">
        <v>296</v>
      </c>
      <c r="AM42" s="2"/>
    </row>
    <row r="43" spans="1:39" x14ac:dyDescent="0.2">
      <c r="A43" s="1" t="s">
        <v>15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2</v>
      </c>
      <c r="H43" s="2">
        <v>0</v>
      </c>
      <c r="I43" s="2">
        <v>0</v>
      </c>
      <c r="J43" s="2">
        <v>1</v>
      </c>
      <c r="K43" s="2">
        <v>0</v>
      </c>
      <c r="L43" s="2">
        <v>0</v>
      </c>
      <c r="M43" s="2">
        <v>0</v>
      </c>
      <c r="N43" s="2">
        <v>1</v>
      </c>
      <c r="O43" s="2">
        <v>0</v>
      </c>
      <c r="P43" s="2">
        <v>0</v>
      </c>
      <c r="Q43" s="2">
        <v>0</v>
      </c>
      <c r="R43" s="2">
        <v>1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1</v>
      </c>
      <c r="Y43" s="2">
        <v>1</v>
      </c>
      <c r="Z43" s="2">
        <v>2</v>
      </c>
      <c r="AA43" s="2">
        <v>0</v>
      </c>
      <c r="AB43" s="2">
        <v>1</v>
      </c>
      <c r="AC43" s="2">
        <v>3</v>
      </c>
      <c r="AD43" s="2">
        <v>2</v>
      </c>
      <c r="AE43" s="2">
        <v>1</v>
      </c>
      <c r="AF43" s="2">
        <v>1</v>
      </c>
      <c r="AG43" s="2">
        <v>0</v>
      </c>
      <c r="AH43" s="2">
        <v>0</v>
      </c>
      <c r="AI43" s="2">
        <v>0</v>
      </c>
      <c r="AJ43" s="2">
        <v>1</v>
      </c>
      <c r="AK43" s="2">
        <v>0</v>
      </c>
      <c r="AL43" s="2">
        <v>1</v>
      </c>
      <c r="AM43" s="2"/>
    </row>
    <row r="44" spans="1:39" s="4" customFormat="1" x14ac:dyDescent="0.2">
      <c r="A44" s="4" t="s">
        <v>20</v>
      </c>
      <c r="B44" s="6">
        <f>SUM(B31:B43)</f>
        <v>48523</v>
      </c>
      <c r="C44" s="6">
        <f t="shared" ref="C44:AL44" si="3">SUM(C31:C43)</f>
        <v>38242</v>
      </c>
      <c r="D44" s="6">
        <f t="shared" si="3"/>
        <v>38012</v>
      </c>
      <c r="E44" s="6">
        <f t="shared" si="3"/>
        <v>39843</v>
      </c>
      <c r="F44" s="6">
        <f t="shared" si="3"/>
        <v>48979</v>
      </c>
      <c r="G44" s="6">
        <f t="shared" si="3"/>
        <v>37764</v>
      </c>
      <c r="H44" s="6">
        <f t="shared" si="3"/>
        <v>37020</v>
      </c>
      <c r="I44" s="6">
        <f t="shared" si="3"/>
        <v>40011</v>
      </c>
      <c r="J44" s="6">
        <f t="shared" si="3"/>
        <v>48087</v>
      </c>
      <c r="K44" s="6">
        <f t="shared" si="3"/>
        <v>38548</v>
      </c>
      <c r="L44" s="6">
        <f t="shared" si="3"/>
        <v>37670</v>
      </c>
      <c r="M44" s="6">
        <f t="shared" si="3"/>
        <v>40840</v>
      </c>
      <c r="N44" s="6">
        <f t="shared" si="3"/>
        <v>48838</v>
      </c>
      <c r="O44" s="6">
        <f t="shared" si="3"/>
        <v>39714</v>
      </c>
      <c r="P44" s="6">
        <f t="shared" si="3"/>
        <v>37201</v>
      </c>
      <c r="Q44" s="6">
        <f t="shared" si="3"/>
        <v>40045</v>
      </c>
      <c r="R44" s="6">
        <f t="shared" si="3"/>
        <v>48738</v>
      </c>
      <c r="S44" s="6">
        <f t="shared" si="3"/>
        <v>39124</v>
      </c>
      <c r="T44" s="6">
        <f t="shared" si="3"/>
        <v>40026</v>
      </c>
      <c r="U44" s="6">
        <f t="shared" si="3"/>
        <v>44440</v>
      </c>
      <c r="V44" s="6">
        <f t="shared" si="3"/>
        <v>53653</v>
      </c>
      <c r="W44" s="6">
        <f t="shared" si="3"/>
        <v>45262</v>
      </c>
      <c r="X44" s="6">
        <f t="shared" si="3"/>
        <v>45251</v>
      </c>
      <c r="Y44" s="6">
        <f t="shared" si="3"/>
        <v>51685</v>
      </c>
      <c r="Z44" s="6">
        <f t="shared" si="3"/>
        <v>60255</v>
      </c>
      <c r="AA44" s="6">
        <f t="shared" si="3"/>
        <v>50784</v>
      </c>
      <c r="AB44" s="6">
        <f t="shared" si="3"/>
        <v>50061</v>
      </c>
      <c r="AC44" s="6">
        <f t="shared" si="3"/>
        <v>55133</v>
      </c>
      <c r="AD44" s="6">
        <f t="shared" si="3"/>
        <v>60663</v>
      </c>
      <c r="AE44" s="6">
        <f t="shared" si="3"/>
        <v>46883</v>
      </c>
      <c r="AF44" s="6">
        <f t="shared" si="3"/>
        <v>55153</v>
      </c>
      <c r="AG44" s="6">
        <f t="shared" si="3"/>
        <v>61974</v>
      </c>
      <c r="AH44" s="6">
        <f t="shared" si="3"/>
        <v>65707</v>
      </c>
      <c r="AI44" s="6">
        <f t="shared" si="3"/>
        <v>56481</v>
      </c>
      <c r="AJ44" s="6">
        <f t="shared" si="3"/>
        <v>54703</v>
      </c>
      <c r="AK44" s="6">
        <f t="shared" si="3"/>
        <v>59966</v>
      </c>
      <c r="AL44" s="6">
        <f t="shared" si="3"/>
        <v>63220</v>
      </c>
      <c r="AM44" s="6"/>
    </row>
    <row r="46" spans="1:39" x14ac:dyDescent="0.2">
      <c r="A46" s="1" t="s">
        <v>26</v>
      </c>
      <c r="B46" s="3">
        <f>SUM(B32:B35)</f>
        <v>27405</v>
      </c>
      <c r="C46" s="3">
        <f t="shared" ref="C46:AM46" si="4">SUM(C32:C35)</f>
        <v>22115</v>
      </c>
      <c r="D46" s="3">
        <f t="shared" si="4"/>
        <v>22308</v>
      </c>
      <c r="E46" s="3">
        <f t="shared" si="4"/>
        <v>22044</v>
      </c>
      <c r="F46" s="3">
        <f t="shared" si="4"/>
        <v>27617</v>
      </c>
      <c r="G46" s="3">
        <f>SUM(G32:G35)</f>
        <v>21061</v>
      </c>
      <c r="H46" s="3">
        <f t="shared" si="4"/>
        <v>21462</v>
      </c>
      <c r="I46" s="3">
        <f t="shared" si="4"/>
        <v>21396</v>
      </c>
      <c r="J46" s="3">
        <f t="shared" si="4"/>
        <v>26651</v>
      </c>
      <c r="K46" s="3">
        <f t="shared" si="4"/>
        <v>22139</v>
      </c>
      <c r="L46" s="3">
        <f t="shared" si="4"/>
        <v>22148</v>
      </c>
      <c r="M46" s="3">
        <f t="shared" si="4"/>
        <v>23257</v>
      </c>
      <c r="N46" s="3">
        <f t="shared" si="4"/>
        <v>27641</v>
      </c>
      <c r="O46" s="3">
        <f t="shared" si="4"/>
        <v>22892</v>
      </c>
      <c r="P46" s="3">
        <f t="shared" si="4"/>
        <v>22167</v>
      </c>
      <c r="Q46" s="3">
        <f t="shared" si="4"/>
        <v>22977</v>
      </c>
      <c r="R46" s="3">
        <f t="shared" si="4"/>
        <v>28178</v>
      </c>
      <c r="S46" s="3">
        <f t="shared" si="4"/>
        <v>23062</v>
      </c>
      <c r="T46" s="3">
        <f t="shared" si="4"/>
        <v>24187</v>
      </c>
      <c r="U46" s="3">
        <f t="shared" si="4"/>
        <v>25908</v>
      </c>
      <c r="V46" s="3">
        <f t="shared" si="4"/>
        <v>31186</v>
      </c>
      <c r="W46" s="3">
        <f t="shared" si="4"/>
        <v>27315</v>
      </c>
      <c r="X46" s="3">
        <f t="shared" si="4"/>
        <v>27808</v>
      </c>
      <c r="Y46" s="3">
        <f t="shared" si="4"/>
        <v>30543</v>
      </c>
      <c r="Z46" s="3">
        <f t="shared" si="4"/>
        <v>36052</v>
      </c>
      <c r="AA46" s="3">
        <f t="shared" si="4"/>
        <v>31099</v>
      </c>
      <c r="AB46" s="3">
        <f t="shared" si="4"/>
        <v>31216</v>
      </c>
      <c r="AC46" s="3">
        <f t="shared" si="4"/>
        <v>33265</v>
      </c>
      <c r="AD46" s="3">
        <f t="shared" si="4"/>
        <v>36667</v>
      </c>
      <c r="AE46" s="3">
        <f t="shared" si="4"/>
        <v>29739</v>
      </c>
      <c r="AF46" s="3">
        <f t="shared" si="4"/>
        <v>35513</v>
      </c>
      <c r="AG46" s="3">
        <f t="shared" si="4"/>
        <v>39104</v>
      </c>
      <c r="AH46" s="3">
        <f t="shared" si="4"/>
        <v>41452</v>
      </c>
      <c r="AI46" s="3">
        <f t="shared" si="4"/>
        <v>35591</v>
      </c>
      <c r="AJ46" s="3">
        <f t="shared" si="4"/>
        <v>35325</v>
      </c>
      <c r="AK46" s="3">
        <f t="shared" si="4"/>
        <v>38036</v>
      </c>
      <c r="AL46" s="3">
        <f t="shared" si="4"/>
        <v>40272</v>
      </c>
      <c r="AM46" s="3">
        <f t="shared" si="4"/>
        <v>0</v>
      </c>
    </row>
    <row r="47" spans="1:39" x14ac:dyDescent="0.2">
      <c r="A47" s="1" t="s">
        <v>27</v>
      </c>
      <c r="B47" s="7">
        <f>B46/B44</f>
        <v>0.56478371081755041</v>
      </c>
      <c r="C47" s="7">
        <f t="shared" ref="C47" si="5">C46/C44</f>
        <v>0.57829088436797238</v>
      </c>
      <c r="D47" s="7">
        <f t="shared" ref="D47" si="6">D46/D44</f>
        <v>0.58686730506155949</v>
      </c>
      <c r="E47" s="7">
        <f t="shared" ref="E47" si="7">E46/E44</f>
        <v>0.55327159099465406</v>
      </c>
      <c r="F47" s="7">
        <f t="shared" ref="F47" si="8">F46/F44</f>
        <v>0.56385389656791685</v>
      </c>
      <c r="G47" s="7">
        <f t="shared" ref="G47" si="9">G46/G44</f>
        <v>0.55770045546022662</v>
      </c>
      <c r="H47" s="7">
        <f t="shared" ref="H47" si="10">H46/H44</f>
        <v>0.57974068071312801</v>
      </c>
      <c r="I47" s="7">
        <f t="shared" ref="I47" si="11">I46/I44</f>
        <v>0.53475294294069131</v>
      </c>
      <c r="J47" s="7">
        <f t="shared" ref="J47" si="12">J46/J44</f>
        <v>0.55422463451660531</v>
      </c>
      <c r="K47" s="7">
        <f t="shared" ref="K47" si="13">K46/K44</f>
        <v>0.57432292207118396</v>
      </c>
      <c r="L47" s="7">
        <f t="shared" ref="L47" si="14">L46/L44</f>
        <v>0.58794796920626491</v>
      </c>
      <c r="M47" s="7">
        <f t="shared" ref="M47" si="15">M46/M44</f>
        <v>0.56946620959843286</v>
      </c>
      <c r="N47" s="7">
        <f t="shared" ref="N47" si="16">N46/N44</f>
        <v>0.56597321757647734</v>
      </c>
      <c r="O47" s="7">
        <f t="shared" ref="O47" si="17">O46/O44</f>
        <v>0.57642141310369144</v>
      </c>
      <c r="P47" s="7">
        <f t="shared" ref="P47" si="18">P46/P44</f>
        <v>0.59587107873444267</v>
      </c>
      <c r="Q47" s="7">
        <f t="shared" ref="Q47" si="19">Q46/Q44</f>
        <v>0.57377949806467721</v>
      </c>
      <c r="R47" s="7">
        <f t="shared" ref="R47" si="20">R46/R44</f>
        <v>0.57815257088924454</v>
      </c>
      <c r="S47" s="7">
        <f t="shared" ref="S47" si="21">S46/S44</f>
        <v>0.58945915550557204</v>
      </c>
      <c r="T47" s="7">
        <f t="shared" ref="T47" si="22">T46/T44</f>
        <v>0.60428221655923653</v>
      </c>
      <c r="U47" s="7">
        <f t="shared" ref="U47" si="23">U46/U44</f>
        <v>0.58298829882988301</v>
      </c>
      <c r="V47" s="7">
        <f t="shared" ref="V47" si="24">V46/V44</f>
        <v>0.5812536111680614</v>
      </c>
      <c r="W47" s="7">
        <f t="shared" ref="W47" si="25">W46/W44</f>
        <v>0.60348636825593216</v>
      </c>
      <c r="X47" s="7">
        <f t="shared" ref="X47" si="26">X46/X44</f>
        <v>0.61452785573799473</v>
      </c>
      <c r="Y47" s="7">
        <f t="shared" ref="Y47" si="27">Y46/Y44</f>
        <v>0.59094514849569513</v>
      </c>
      <c r="Z47" s="7">
        <f t="shared" ref="Z47" si="28">Z46/Z44</f>
        <v>0.59832379055680029</v>
      </c>
      <c r="AA47" s="7">
        <f t="shared" ref="AA47" si="29">AA46/AA44</f>
        <v>0.61237791430371769</v>
      </c>
      <c r="AB47" s="7">
        <f t="shared" ref="AB47" si="30">AB46/AB44</f>
        <v>0.62355925770559917</v>
      </c>
      <c r="AC47" s="7">
        <f t="shared" ref="AC47" si="31">AC46/AC44</f>
        <v>0.60335914969256166</v>
      </c>
      <c r="AD47" s="7">
        <f t="shared" ref="AD47" si="32">AD46/AD44</f>
        <v>0.60443763084582036</v>
      </c>
      <c r="AE47" s="7">
        <f t="shared" ref="AE47" si="33">AE46/AE44</f>
        <v>0.63432374208135145</v>
      </c>
      <c r="AF47" s="7">
        <f t="shared" ref="AF47" si="34">AF46/AF44</f>
        <v>0.6438996972059543</v>
      </c>
      <c r="AG47" s="7">
        <f t="shared" ref="AG47" si="35">AG46/AG44</f>
        <v>0.63097427953657981</v>
      </c>
      <c r="AH47" s="7">
        <f t="shared" ref="AH47" si="36">AH46/AH44</f>
        <v>0.63086124766006668</v>
      </c>
      <c r="AI47" s="7">
        <f t="shared" ref="AI47" si="37">AI46/AI44</f>
        <v>0.63014110939962109</v>
      </c>
      <c r="AJ47" s="7">
        <f t="shared" ref="AJ47" si="38">AJ46/AJ44</f>
        <v>0.64575983035665319</v>
      </c>
      <c r="AK47" s="7">
        <f t="shared" ref="AK47" si="39">AK46/AK44</f>
        <v>0.63429276590067707</v>
      </c>
      <c r="AL47" s="7">
        <f t="shared" ref="AL47" si="40">AL46/AL44</f>
        <v>0.63701360329009804</v>
      </c>
      <c r="AM47" s="7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4CF9763B85C540851296C3D19D19B5" ma:contentTypeVersion="2" ma:contentTypeDescription="Een nieuw document maken." ma:contentTypeScope="" ma:versionID="6d2ff04331383415b552b2ecc201a790">
  <xsd:schema xmlns:xsd="http://www.w3.org/2001/XMLSchema" xmlns:xs="http://www.w3.org/2001/XMLSchema" xmlns:p="http://schemas.microsoft.com/office/2006/metadata/properties" xmlns:ns2="9761c52e-ea48-4c77-88f7-7bd7761f3a41" targetNamespace="http://schemas.microsoft.com/office/2006/metadata/properties" ma:root="true" ma:fieldsID="7edd9be8c77300834d964586d4a87231" ns2:_="">
    <xsd:import namespace="9761c52e-ea48-4c77-88f7-7bd7761f3a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61c52e-ea48-4c77-88f7-7bd7761f3a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8907DA-5306-4019-9E25-42AED79774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61c52e-ea48-4c77-88f7-7bd7761f3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73F8FA-FD0C-4764-AF17-E78D4FC554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BA3F22-AC48-4629-A33C-160C4DBA67C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tabellen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de Boer</dc:creator>
  <cp:lastModifiedBy>Microsoft Office User</cp:lastModifiedBy>
  <dcterms:created xsi:type="dcterms:W3CDTF">2019-02-05T07:40:00Z</dcterms:created>
  <dcterms:modified xsi:type="dcterms:W3CDTF">2022-05-31T11:15:47Z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0x010100D14CF9763B85C540851296C3D19D19B5</vt:lpwstr>
  </property>
</Properties>
</file>